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附件4 市对区转移支付专用" sheetId="2" r:id="rId1"/>
  </sheets>
  <definedNames>
    <definedName name="_xlnm.Print_Area" localSheetId="0">'附件4 市对区转移支付专用'!$A$1:$K$37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<sst xmlns="http://schemas.openxmlformats.org/spreadsheetml/2006/main" count="94" uniqueCount="83">
  <si>
    <t>白内障手术复明转移支付项目绩效目标自评表 （市对区转移支付）</t>
  </si>
  <si>
    <t>（2023年度）</t>
  </si>
  <si>
    <t>转移支付名称</t>
  </si>
  <si>
    <t>白内障手术复明</t>
  </si>
  <si>
    <t>市级主管部门</t>
  </si>
  <si>
    <t>天津市残疾人联合会</t>
  </si>
  <si>
    <t>区级主管部门</t>
  </si>
  <si>
    <t>各区残疾人联合会</t>
  </si>
  <si>
    <t>资金使用单位</t>
  </si>
  <si>
    <t>资金投入情况
（万元）</t>
  </si>
  <si>
    <t>年初预算数</t>
  </si>
  <si>
    <t>全年预算数（A）</t>
  </si>
  <si>
    <t>全年执行数（B）</t>
  </si>
  <si>
    <t>分值</t>
  </si>
  <si>
    <t>执行率（B/A×100%)</t>
  </si>
  <si>
    <t>得分</t>
  </si>
  <si>
    <t>年度资金总额：</t>
  </si>
  <si>
    <t>其中：市级资金</t>
  </si>
  <si>
    <t>—</t>
  </si>
  <si>
    <t xml:space="preserve">      区级资金</t>
  </si>
  <si>
    <t xml:space="preserve">      其他资金</t>
  </si>
  <si>
    <t>资金管理情况</t>
  </si>
  <si>
    <t>情况说明</t>
  </si>
  <si>
    <t>分值
（40）</t>
  </si>
  <si>
    <t>分配科学性</t>
  </si>
  <si>
    <t>严格按照转移支付管理制度以及资金管理办法规定的范围和标准分配资金。</t>
  </si>
  <si>
    <t>下达及时性</t>
  </si>
  <si>
    <t>严格按照预算法及其实施条例、转移支付管理制度规定以及资金管理办法规定的时限要求分解下达。</t>
  </si>
  <si>
    <t>拨付合规性</t>
  </si>
  <si>
    <t>严格按照国库集中支付制度有关规定支付资金，未出现违规将资金从国库转入财政专户或支付到预算单位实有资金账户等问题。</t>
  </si>
  <si>
    <t>使用规范性</t>
  </si>
  <si>
    <t>严格按照下达预算的科目和白内障手术救助项目执行，未出现截留、挤占、挪用或擅自调整等问题。</t>
  </si>
  <si>
    <t>执行准确性</t>
  </si>
  <si>
    <t>严格按照上级下达和本级预算安排的金额执行，不存在执行数偏离预算较多的问题。</t>
  </si>
  <si>
    <t>预算绩效管理情况</t>
  </si>
  <si>
    <t>在细化下达预算时同步下达绩效目标，将有关资金纳入本级预算或对下转移支付绩效管理，开展绩效监控和绩效评价。</t>
  </si>
  <si>
    <t>支出责任履行情况</t>
  </si>
  <si>
    <t>对共同财政事权转移支付，按照财政事权和支出责任划分有关规定，足额安排资金履行本级支出责任。</t>
  </si>
  <si>
    <t>政策目标实现情况</t>
  </si>
  <si>
    <t>按照年初既定目标实现相应的任务。</t>
  </si>
  <si>
    <t>总体目标完成情况</t>
  </si>
  <si>
    <t>总体目标</t>
  </si>
  <si>
    <t>全年实际完成情况</t>
  </si>
  <si>
    <t>为符合条件的白内障患者实施复明手术，使患者重见光明，达到残疾预防的目的。</t>
  </si>
  <si>
    <t>全年为符合条件的患者完成白内障手术581例，使其重见光明，改善了生活质量，达到了残疾预防的目的。</t>
  </si>
  <si>
    <t>绩效指标</t>
  </si>
  <si>
    <t>一级
指标</t>
  </si>
  <si>
    <t>二级指标</t>
  </si>
  <si>
    <t>三级指标</t>
  </si>
  <si>
    <t>指标值</t>
  </si>
  <si>
    <t>全年实际完成值</t>
  </si>
  <si>
    <t>产
出
指
标</t>
  </si>
  <si>
    <t>数量指标</t>
  </si>
  <si>
    <t>保障符合条件的残疾患者数量</t>
  </si>
  <si>
    <t>≥500例</t>
  </si>
  <si>
    <t>581例</t>
  </si>
  <si>
    <t>质量指标</t>
  </si>
  <si>
    <t>补贴足额拨付率</t>
  </si>
  <si>
    <t>时效指标</t>
  </si>
  <si>
    <t>补贴及时拨付率</t>
  </si>
  <si>
    <t>成本指标</t>
  </si>
  <si>
    <t>市级补助金额</t>
  </si>
  <si>
    <t>≤124.4万元</t>
  </si>
  <si>
    <t>91.3万元</t>
  </si>
  <si>
    <t>效益指标</t>
  </si>
  <si>
    <t>社会效益
指标</t>
  </si>
  <si>
    <t>保障残疾人群体生活质量</t>
  </si>
  <si>
    <t>效果显著</t>
  </si>
  <si>
    <t>可持续影响指标</t>
  </si>
  <si>
    <t>促进社会和谐</t>
  </si>
  <si>
    <t>长期</t>
  </si>
  <si>
    <t>满意度指标</t>
  </si>
  <si>
    <t>服务对象
满意度指标</t>
  </si>
  <si>
    <t>符合条件的残疾人满意度</t>
  </si>
  <si>
    <t>≥85%</t>
  </si>
  <si>
    <t>总分</t>
  </si>
  <si>
    <t>说明</t>
  </si>
  <si>
    <t>无</t>
  </si>
  <si>
    <t>注：1.资金使用单位按项目绩效目标填报，主管部门汇总时按区域绩效目标填报。</t>
  </si>
  <si>
    <t xml:space="preserve">    2.其他资金包括和市、区两级财政资金共同投入的自有资金、社会资金，以及以前年度的结转结余资金等。全年执行数是指按照国库集中支付制度要求所形成的实际支出。</t>
  </si>
  <si>
    <t xml:space="preserve">    3.资金管理情况需汇总反映各级政府的资金管理情况，对违反预算管理规定行为的，原则上每发现1例扣0.5分，扣完为止。</t>
  </si>
  <si>
    <t xml:space="preserve">    4.专项转移支付无需填写“支出责任履行情况”项，相关分值（5分）分摊到“分配科学性”、“下达及时性”、“拨付合规性”、“使用规范性”和“政策目标实现情况”等5项上。</t>
  </si>
  <si>
    <t xml:space="preserve">    5.原则上，一级指标分值设置为：资金投入情况10分、资金管理情况40分、产出指标30分、效益指标15分、满意度指标5分。如有特殊情况，除资金投入情况、资金管理情况外，其他指标分值权重可适当调整（总分应为100分）。巡视、审计和财会监督中发现问题的应酌情扣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</si>
</sst>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2"/>
      <name val="宋体"/>
      <charset val="134"/>
    </font>
    <font>
      <sz val="10"/>
      <color theme="1"/>
      <name val="宋体"/>
      <charset val="134"/>
      <scheme val="minor"/>
    </font>
    <font>
      <sz val="14"/>
      <name val="黑体"/>
      <charset val="134"/>
    </font>
    <font>
      <sz val="12"/>
      <name val="黑体"/>
      <charset val="134"/>
    </font>
    <font>
      <b/>
      <sz val="16"/>
      <color rgb="FF000000"/>
      <name val="宋体"/>
      <charset val="134"/>
    </font>
    <font>
      <b/>
      <sz val="16"/>
      <color theme="1"/>
      <name val="宋体"/>
      <charset val="134"/>
      <scheme val="minor"/>
    </font>
    <font>
      <sz val="10"/>
      <color theme="1"/>
      <name val="宋体"/>
      <charset val="134"/>
    </font>
    <font>
      <sz val="9"/>
      <color theme="1"/>
      <name val="宋体"/>
      <charset val="134"/>
    </font>
    <font>
      <sz val="10"/>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7"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7" fillId="0" borderId="0" applyNumberFormat="0" applyFill="0" applyBorder="0" applyAlignment="0" applyProtection="0">
      <alignment vertical="center"/>
    </xf>
    <xf numFmtId="0" fontId="18" fillId="3" borderId="11" applyNumberFormat="0" applyAlignment="0" applyProtection="0">
      <alignment vertical="center"/>
    </xf>
    <xf numFmtId="0" fontId="19" fillId="4" borderId="12" applyNumberFormat="0" applyAlignment="0" applyProtection="0">
      <alignment vertical="center"/>
    </xf>
    <xf numFmtId="0" fontId="20" fillId="4" borderId="11" applyNumberFormat="0" applyAlignment="0" applyProtection="0">
      <alignment vertical="center"/>
    </xf>
    <xf numFmtId="0" fontId="21" fillId="5" borderId="13" applyNumberFormat="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7" fillId="32" borderId="0" applyNumberFormat="0" applyBorder="0" applyAlignment="0" applyProtection="0">
      <alignment vertical="center"/>
    </xf>
    <xf numFmtId="0" fontId="0" fillId="0" borderId="0">
      <alignment vertical="center"/>
    </xf>
    <xf numFmtId="9" fontId="28" fillId="0" borderId="0" applyFont="0" applyFill="0" applyBorder="0" applyAlignment="0" applyProtection="0">
      <alignment vertical="center"/>
    </xf>
    <xf numFmtId="0" fontId="28" fillId="0" borderId="0">
      <alignment vertical="center"/>
    </xf>
    <xf numFmtId="0" fontId="28" fillId="0" borderId="0">
      <alignment vertical="center"/>
    </xf>
    <xf numFmtId="0" fontId="1" fillId="0" borderId="0"/>
    <xf numFmtId="0" fontId="28" fillId="0" borderId="0">
      <alignment vertical="center"/>
    </xf>
    <xf numFmtId="0" fontId="1" fillId="0" borderId="0"/>
    <xf numFmtId="0" fontId="1" fillId="0" borderId="0"/>
    <xf numFmtId="0" fontId="1" fillId="0" borderId="0"/>
    <xf numFmtId="43" fontId="28" fillId="0" borderId="0" applyFont="0" applyFill="0" applyBorder="0" applyAlignment="0" applyProtection="0">
      <alignment vertical="center"/>
    </xf>
    <xf numFmtId="0" fontId="28" fillId="0" borderId="0">
      <alignment vertical="center"/>
    </xf>
    <xf numFmtId="0" fontId="28" fillId="0" borderId="0">
      <alignment vertical="center"/>
    </xf>
    <xf numFmtId="0" fontId="0" fillId="0" borderId="0">
      <alignment vertical="center"/>
    </xf>
    <xf numFmtId="0" fontId="0" fillId="0" borderId="0">
      <alignment vertical="center"/>
    </xf>
  </cellStyleXfs>
  <cellXfs count="49">
    <xf numFmtId="0" fontId="0" fillId="0" borderId="0" xfId="0">
      <alignment vertical="center"/>
    </xf>
    <xf numFmtId="0" fontId="1" fillId="0" borderId="0" xfId="57" applyAlignment="1">
      <alignment vertical="center" wrapText="1"/>
    </xf>
    <xf numFmtId="0" fontId="2" fillId="0" borderId="0" xfId="0" applyFont="1">
      <alignment vertical="center"/>
    </xf>
    <xf numFmtId="0" fontId="3" fillId="0" borderId="0" xfId="57" applyFont="1" applyAlignment="1">
      <alignment horizontal="left" vertical="center"/>
    </xf>
    <xf numFmtId="0" fontId="4" fillId="0" borderId="0" xfId="57" applyFont="1" applyAlignment="1">
      <alignment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0" borderId="1" xfId="0" applyBorder="1" applyAlignment="1">
      <alignment horizontal="center" vertical="top" wrapText="1"/>
    </xf>
    <xf numFmtId="0" fontId="2" fillId="0" borderId="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 xfId="0" applyFont="1" applyBorder="1" applyAlignment="1">
      <alignment vertical="center" wrapText="1"/>
    </xf>
    <xf numFmtId="0" fontId="2" fillId="0" borderId="2" xfId="0" applyFont="1" applyBorder="1" applyAlignment="1">
      <alignment vertical="center" wrapText="1"/>
    </xf>
    <xf numFmtId="0" fontId="8" fillId="0" borderId="2" xfId="0" applyFont="1" applyBorder="1" applyAlignment="1">
      <alignment horizontal="center" vertical="center" wrapText="1"/>
    </xf>
    <xf numFmtId="0" fontId="7" fillId="0" borderId="2" xfId="0" applyFont="1" applyFill="1" applyBorder="1" applyAlignment="1">
      <alignment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2" fillId="0" borderId="2" xfId="0" applyFont="1" applyFill="1" applyBorder="1" applyAlignment="1">
      <alignment vertical="center" wrapText="1"/>
    </xf>
    <xf numFmtId="0" fontId="7" fillId="0" borderId="2" xfId="0" applyFont="1" applyFill="1" applyBorder="1" applyAlignment="1">
      <alignment horizontal="left" vertical="center" wrapText="1"/>
    </xf>
    <xf numFmtId="0" fontId="2" fillId="0" borderId="2" xfId="0" applyFont="1" applyFill="1" applyBorder="1" applyAlignment="1">
      <alignment horizontal="left" vertical="center" wrapText="1" readingOrder="1"/>
    </xf>
    <xf numFmtId="0" fontId="9" fillId="0" borderId="6" xfId="0" applyFont="1" applyFill="1" applyBorder="1" applyAlignment="1">
      <alignment horizontal="left" vertical="center" wrapText="1"/>
    </xf>
    <xf numFmtId="0" fontId="2" fillId="0" borderId="2" xfId="0" applyNumberFormat="1" applyFont="1" applyBorder="1" applyAlignment="1">
      <alignment horizontal="center" vertical="center" wrapText="1"/>
    </xf>
    <xf numFmtId="0" fontId="2" fillId="0" borderId="2" xfId="0" applyFont="1" applyBorder="1" applyAlignment="1">
      <alignment horizontal="center" vertical="center" textRotation="255" wrapText="1"/>
    </xf>
    <xf numFmtId="0" fontId="9" fillId="0" borderId="2" xfId="57" applyFont="1" applyBorder="1" applyAlignment="1">
      <alignment horizontal="center" vertical="center" wrapText="1"/>
    </xf>
    <xf numFmtId="0" fontId="9" fillId="0" borderId="3" xfId="55" applyFont="1" applyFill="1" applyBorder="1" applyAlignment="1">
      <alignment vertical="center" wrapText="1"/>
    </xf>
    <xf numFmtId="0" fontId="9" fillId="0" borderId="5" xfId="55" applyFont="1" applyFill="1" applyBorder="1" applyAlignment="1">
      <alignment vertical="center" wrapText="1"/>
    </xf>
    <xf numFmtId="9" fontId="2" fillId="0" borderId="2" xfId="55" applyNumberFormat="1" applyFont="1" applyFill="1" applyBorder="1" applyAlignment="1">
      <alignment horizontal="center" vertical="center" wrapText="1"/>
    </xf>
    <xf numFmtId="0" fontId="9" fillId="0" borderId="2" xfId="55" applyFont="1" applyFill="1" applyBorder="1" applyAlignment="1">
      <alignment horizontal="center" vertical="center" wrapText="1"/>
    </xf>
    <xf numFmtId="10" fontId="2" fillId="0" borderId="2" xfId="55" applyNumberFormat="1" applyFont="1" applyFill="1" applyBorder="1" applyAlignment="1">
      <alignment horizontal="center" vertical="center" wrapText="1"/>
    </xf>
    <xf numFmtId="0" fontId="2" fillId="0" borderId="3" xfId="0" applyFont="1" applyBorder="1" applyAlignment="1">
      <alignment horizontal="center" vertical="center" wrapText="1" readingOrder="1"/>
    </xf>
    <xf numFmtId="0" fontId="2" fillId="0" borderId="4" xfId="0" applyFont="1" applyBorder="1" applyAlignment="1">
      <alignment horizontal="center" vertical="center" wrapText="1" readingOrder="1"/>
    </xf>
    <xf numFmtId="0" fontId="2" fillId="0" borderId="5" xfId="0" applyFont="1" applyBorder="1" applyAlignment="1">
      <alignment horizontal="center" vertical="center" wrapText="1" readingOrder="1"/>
    </xf>
    <xf numFmtId="0" fontId="2" fillId="0" borderId="2" xfId="0" applyNumberFormat="1" applyFont="1" applyBorder="1" applyAlignment="1">
      <alignment horizontal="center" vertical="center" wrapText="1" readingOrder="1"/>
    </xf>
    <xf numFmtId="0" fontId="2" fillId="0" borderId="2" xfId="0" applyFont="1" applyBorder="1" applyAlignment="1">
      <alignment horizontal="center" vertical="center" wrapText="1" readingOrder="1"/>
    </xf>
    <xf numFmtId="0" fontId="2" fillId="0" borderId="0" xfId="0" applyFont="1" applyAlignment="1">
      <alignment horizontal="justify" vertical="center" wrapText="1" readingOrder="1"/>
    </xf>
    <xf numFmtId="0" fontId="2" fillId="0" borderId="0" xfId="0" applyFont="1" applyFill="1" applyAlignment="1">
      <alignment horizontal="left" vertical="center" wrapText="1" readingOrder="1"/>
    </xf>
    <xf numFmtId="0" fontId="2" fillId="0" borderId="0" xfId="0" applyFont="1" applyFill="1" applyAlignment="1">
      <alignment horizontal="justify" vertical="center" wrapText="1" readingOrder="1"/>
    </xf>
    <xf numFmtId="10" fontId="2" fillId="0" borderId="2" xfId="0" applyNumberFormat="1" applyFont="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NumberFormat="1" applyFont="1" applyBorder="1" applyAlignment="1">
      <alignment horizontal="center" vertical="center" wrapText="1" readingOrder="1"/>
    </xf>
    <xf numFmtId="0" fontId="2" fillId="0" borderId="4" xfId="0" applyNumberFormat="1" applyFont="1" applyBorder="1" applyAlignment="1">
      <alignment horizontal="center" vertical="center" wrapText="1" readingOrder="1"/>
    </xf>
    <xf numFmtId="0" fontId="2" fillId="0" borderId="5" xfId="0" applyNumberFormat="1" applyFont="1" applyBorder="1" applyAlignment="1">
      <alignment horizontal="center" vertical="center" wrapText="1" readingOrder="1"/>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百分比 2" xfId="50"/>
    <cellStyle name="常规 5 2" xfId="51"/>
    <cellStyle name="常规 6 2" xfId="52"/>
    <cellStyle name="常规 2 2 2" xfId="53"/>
    <cellStyle name="常规 3 2" xfId="54"/>
    <cellStyle name="常规 2 2" xfId="55"/>
    <cellStyle name="常规 2 10" xfId="56"/>
    <cellStyle name="常规 2" xfId="57"/>
    <cellStyle name="千位分隔 2" xfId="58"/>
    <cellStyle name="常规 4" xfId="59"/>
    <cellStyle name="常规 5" xfId="60"/>
    <cellStyle name="常规 7" xfId="61"/>
    <cellStyle name="常规 3" xfId="6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tabSelected="1" view="pageBreakPreview" zoomScaleNormal="100" workbookViewId="0">
      <selection activeCell="N30" sqref="N30"/>
    </sheetView>
  </sheetViews>
  <sheetFormatPr defaultColWidth="8.875" defaultRowHeight="13.5"/>
  <cols>
    <col min="1" max="2" width="4.625" customWidth="1"/>
    <col min="3" max="3" width="10.0333333333333" customWidth="1"/>
    <col min="4" max="4" width="20.5" customWidth="1"/>
    <col min="5" max="5" width="10.75" customWidth="1"/>
    <col min="6" max="6" width="13.6083333333333" customWidth="1"/>
    <col min="7" max="7" width="16.3583333333333" customWidth="1"/>
    <col min="8" max="8" width="6.625" customWidth="1"/>
    <col min="9" max="9" width="6.375" customWidth="1"/>
    <col min="10" max="10" width="6.75" customWidth="1"/>
    <col min="11" max="11" width="23.875" customWidth="1"/>
  </cols>
  <sheetData>
    <row r="1" s="1" customFormat="1" ht="16.5" customHeight="1" spans="1:5">
      <c r="A1" s="3"/>
      <c r="B1" s="4"/>
      <c r="C1" s="4"/>
      <c r="D1" s="4"/>
      <c r="E1" s="4"/>
    </row>
    <row r="2" ht="27.75" customHeight="1" spans="1:11">
      <c r="A2" s="5" t="s">
        <v>0</v>
      </c>
      <c r="B2" s="6"/>
      <c r="C2" s="6"/>
      <c r="D2" s="6"/>
      <c r="E2" s="6"/>
      <c r="F2" s="6"/>
      <c r="G2" s="6"/>
      <c r="H2" s="6"/>
      <c r="I2" s="6"/>
      <c r="J2" s="6"/>
      <c r="K2" s="6"/>
    </row>
    <row r="3" ht="22" customHeight="1" spans="1:11">
      <c r="A3" s="7" t="s">
        <v>1</v>
      </c>
      <c r="B3" s="7"/>
      <c r="C3" s="7"/>
      <c r="D3" s="7"/>
      <c r="E3" s="7"/>
      <c r="F3" s="7"/>
      <c r="G3" s="7"/>
      <c r="H3" s="7"/>
      <c r="I3" s="7"/>
      <c r="J3" s="7"/>
      <c r="K3" s="7"/>
    </row>
    <row r="4" s="2" customFormat="1" ht="16.9" customHeight="1" spans="1:11">
      <c r="A4" s="8" t="s">
        <v>2</v>
      </c>
      <c r="B4" s="8"/>
      <c r="C4" s="8"/>
      <c r="D4" s="8" t="s">
        <v>3</v>
      </c>
      <c r="E4" s="8"/>
      <c r="F4" s="8"/>
      <c r="G4" s="8"/>
      <c r="H4" s="8"/>
      <c r="I4" s="8"/>
      <c r="J4" s="8"/>
      <c r="K4" s="8"/>
    </row>
    <row r="5" s="2" customFormat="1" ht="16.15" customHeight="1" spans="1:11">
      <c r="A5" s="8" t="s">
        <v>4</v>
      </c>
      <c r="B5" s="8"/>
      <c r="C5" s="8"/>
      <c r="D5" s="9" t="s">
        <v>5</v>
      </c>
      <c r="E5" s="9"/>
      <c r="F5" s="9"/>
      <c r="G5" s="9"/>
      <c r="H5" s="9"/>
      <c r="I5" s="9"/>
      <c r="J5" s="9"/>
      <c r="K5" s="9"/>
    </row>
    <row r="6" s="2" customFormat="1" ht="16.15" customHeight="1" spans="1:11">
      <c r="A6" s="8" t="s">
        <v>6</v>
      </c>
      <c r="B6" s="8"/>
      <c r="C6" s="8"/>
      <c r="D6" s="10" t="s">
        <v>7</v>
      </c>
      <c r="E6" s="11"/>
      <c r="F6" s="12"/>
      <c r="G6" s="10" t="s">
        <v>8</v>
      </c>
      <c r="H6" s="12"/>
      <c r="I6" s="10" t="s">
        <v>7</v>
      </c>
      <c r="J6" s="11"/>
      <c r="K6" s="12"/>
    </row>
    <row r="7" s="2" customFormat="1" ht="29.5" customHeight="1" spans="1:11">
      <c r="A7" s="8" t="s">
        <v>9</v>
      </c>
      <c r="B7" s="8"/>
      <c r="C7" s="8"/>
      <c r="D7" s="13"/>
      <c r="E7" s="9" t="s">
        <v>10</v>
      </c>
      <c r="F7" s="8" t="s">
        <v>11</v>
      </c>
      <c r="G7" s="8" t="s">
        <v>12</v>
      </c>
      <c r="H7" s="8" t="s">
        <v>13</v>
      </c>
      <c r="I7" s="8" t="s">
        <v>14</v>
      </c>
      <c r="J7" s="8"/>
      <c r="K7" s="8" t="s">
        <v>15</v>
      </c>
    </row>
    <row r="8" s="2" customFormat="1" ht="13.15" customHeight="1" spans="1:11">
      <c r="A8" s="8"/>
      <c r="B8" s="8"/>
      <c r="C8" s="8"/>
      <c r="D8" s="13" t="s">
        <v>16</v>
      </c>
      <c r="E8" s="9">
        <f>E9+E10+E11</f>
        <v>175.1</v>
      </c>
      <c r="F8" s="9">
        <f>F9+F10+F11</f>
        <v>175.1</v>
      </c>
      <c r="G8" s="9">
        <f>G9+G10+G11</f>
        <v>137.63</v>
      </c>
      <c r="H8" s="8">
        <v>10</v>
      </c>
      <c r="I8" s="39">
        <f t="shared" ref="I8:I11" si="0">G8/F8</f>
        <v>0.786007995431182</v>
      </c>
      <c r="J8" s="39"/>
      <c r="K8" s="8">
        <v>7.9</v>
      </c>
    </row>
    <row r="9" s="2" customFormat="1" ht="13.15" customHeight="1" spans="1:11">
      <c r="A9" s="8"/>
      <c r="B9" s="8"/>
      <c r="C9" s="8"/>
      <c r="D9" s="14" t="s">
        <v>17</v>
      </c>
      <c r="E9" s="8">
        <v>124.4</v>
      </c>
      <c r="F9" s="8">
        <v>124.4</v>
      </c>
      <c r="G9" s="8">
        <v>91.3</v>
      </c>
      <c r="H9" s="8" t="s">
        <v>18</v>
      </c>
      <c r="I9" s="39">
        <f t="shared" si="0"/>
        <v>0.733922829581994</v>
      </c>
      <c r="J9" s="39"/>
      <c r="K9" s="8" t="s">
        <v>18</v>
      </c>
    </row>
    <row r="10" s="2" customFormat="1" ht="13.15" customHeight="1" spans="1:11">
      <c r="A10" s="8"/>
      <c r="B10" s="8"/>
      <c r="C10" s="8"/>
      <c r="D10" s="13" t="s">
        <v>19</v>
      </c>
      <c r="E10" s="9"/>
      <c r="F10" s="9"/>
      <c r="G10" s="8"/>
      <c r="H10" s="8" t="s">
        <v>18</v>
      </c>
      <c r="I10" s="8"/>
      <c r="J10" s="8"/>
      <c r="K10" s="8" t="s">
        <v>18</v>
      </c>
    </row>
    <row r="11" s="2" customFormat="1" ht="13.15" customHeight="1" spans="1:11">
      <c r="A11" s="8"/>
      <c r="B11" s="8"/>
      <c r="C11" s="8"/>
      <c r="D11" s="13" t="s">
        <v>20</v>
      </c>
      <c r="E11" s="15">
        <v>50.7</v>
      </c>
      <c r="F11" s="15">
        <v>50.7</v>
      </c>
      <c r="G11" s="8">
        <v>46.33</v>
      </c>
      <c r="H11" s="8" t="s">
        <v>18</v>
      </c>
      <c r="I11" s="39">
        <f t="shared" si="0"/>
        <v>0.913806706114398</v>
      </c>
      <c r="J11" s="39"/>
      <c r="K11" s="8" t="s">
        <v>18</v>
      </c>
    </row>
    <row r="12" s="2" customFormat="1" ht="25" customHeight="1" spans="1:11">
      <c r="A12" s="8" t="s">
        <v>21</v>
      </c>
      <c r="B12" s="8"/>
      <c r="C12" s="8"/>
      <c r="D12" s="16"/>
      <c r="E12" s="17" t="s">
        <v>22</v>
      </c>
      <c r="F12" s="17"/>
      <c r="G12" s="17"/>
      <c r="H12" s="18" t="s">
        <v>23</v>
      </c>
      <c r="I12" s="40" t="s">
        <v>15</v>
      </c>
      <c r="J12" s="41"/>
      <c r="K12" s="42"/>
    </row>
    <row r="13" s="2" customFormat="1" ht="27" customHeight="1" spans="1:11">
      <c r="A13" s="8"/>
      <c r="B13" s="8"/>
      <c r="C13" s="8"/>
      <c r="D13" s="19" t="s">
        <v>24</v>
      </c>
      <c r="E13" s="20" t="s">
        <v>25</v>
      </c>
      <c r="F13" s="20"/>
      <c r="G13" s="20"/>
      <c r="H13" s="18">
        <v>5</v>
      </c>
      <c r="I13" s="41">
        <v>5</v>
      </c>
      <c r="J13" s="41"/>
      <c r="K13" s="42"/>
    </row>
    <row r="14" s="2" customFormat="1" ht="35" customHeight="1" spans="1:11">
      <c r="A14" s="8"/>
      <c r="B14" s="8"/>
      <c r="C14" s="8"/>
      <c r="D14" s="21" t="s">
        <v>26</v>
      </c>
      <c r="E14" s="20" t="s">
        <v>27</v>
      </c>
      <c r="F14" s="20"/>
      <c r="G14" s="20"/>
      <c r="H14" s="18">
        <v>5</v>
      </c>
      <c r="I14" s="41">
        <v>5</v>
      </c>
      <c r="J14" s="41"/>
      <c r="K14" s="42"/>
    </row>
    <row r="15" s="2" customFormat="1" ht="35" customHeight="1" spans="1:11">
      <c r="A15" s="8"/>
      <c r="B15" s="8"/>
      <c r="C15" s="8"/>
      <c r="D15" s="21" t="s">
        <v>28</v>
      </c>
      <c r="E15" s="20" t="s">
        <v>29</v>
      </c>
      <c r="F15" s="20"/>
      <c r="G15" s="20"/>
      <c r="H15" s="18">
        <v>5</v>
      </c>
      <c r="I15" s="41">
        <v>5</v>
      </c>
      <c r="J15" s="41"/>
      <c r="K15" s="42"/>
    </row>
    <row r="16" s="2" customFormat="1" ht="35" customHeight="1" spans="1:11">
      <c r="A16" s="8"/>
      <c r="B16" s="8"/>
      <c r="C16" s="8"/>
      <c r="D16" s="21" t="s">
        <v>30</v>
      </c>
      <c r="E16" s="20" t="s">
        <v>31</v>
      </c>
      <c r="F16" s="20"/>
      <c r="G16" s="20"/>
      <c r="H16" s="18">
        <v>5</v>
      </c>
      <c r="I16" s="41">
        <v>5</v>
      </c>
      <c r="J16" s="41"/>
      <c r="K16" s="42"/>
    </row>
    <row r="17" s="2" customFormat="1" ht="35" customHeight="1" spans="1:11">
      <c r="A17" s="8"/>
      <c r="B17" s="8"/>
      <c r="C17" s="8"/>
      <c r="D17" s="21" t="s">
        <v>32</v>
      </c>
      <c r="E17" s="20" t="s">
        <v>33</v>
      </c>
      <c r="F17" s="20"/>
      <c r="G17" s="20"/>
      <c r="H17" s="18">
        <v>5</v>
      </c>
      <c r="I17" s="41">
        <v>5</v>
      </c>
      <c r="J17" s="41"/>
      <c r="K17" s="42"/>
    </row>
    <row r="18" s="2" customFormat="1" ht="37" customHeight="1" spans="1:11">
      <c r="A18" s="8"/>
      <c r="B18" s="8"/>
      <c r="C18" s="8"/>
      <c r="D18" s="21" t="s">
        <v>34</v>
      </c>
      <c r="E18" s="20" t="s">
        <v>35</v>
      </c>
      <c r="F18" s="20"/>
      <c r="G18" s="20"/>
      <c r="H18" s="18">
        <v>5</v>
      </c>
      <c r="I18" s="41">
        <v>5</v>
      </c>
      <c r="J18" s="41"/>
      <c r="K18" s="42"/>
    </row>
    <row r="19" s="2" customFormat="1" ht="36" customHeight="1" spans="1:11">
      <c r="A19" s="8"/>
      <c r="B19" s="8"/>
      <c r="C19" s="8"/>
      <c r="D19" s="21" t="s">
        <v>36</v>
      </c>
      <c r="E19" s="20" t="s">
        <v>37</v>
      </c>
      <c r="F19" s="20"/>
      <c r="G19" s="20"/>
      <c r="H19" s="18">
        <v>5</v>
      </c>
      <c r="I19" s="41">
        <v>5</v>
      </c>
      <c r="J19" s="41"/>
      <c r="K19" s="42"/>
    </row>
    <row r="20" s="2" customFormat="1" ht="24" customHeight="1" spans="1:11">
      <c r="A20" s="8"/>
      <c r="B20" s="8"/>
      <c r="C20" s="8"/>
      <c r="D20" s="21" t="s">
        <v>38</v>
      </c>
      <c r="E20" s="22" t="s">
        <v>39</v>
      </c>
      <c r="F20" s="22"/>
      <c r="G20" s="22"/>
      <c r="H20" s="18">
        <v>5</v>
      </c>
      <c r="I20" s="41">
        <v>5</v>
      </c>
      <c r="J20" s="41"/>
      <c r="K20" s="42"/>
    </row>
    <row r="21" s="2" customFormat="1" ht="16.15" customHeight="1" spans="1:11">
      <c r="A21" s="8" t="s">
        <v>40</v>
      </c>
      <c r="B21" s="8" t="s">
        <v>41</v>
      </c>
      <c r="C21" s="8"/>
      <c r="D21" s="8"/>
      <c r="E21" s="8"/>
      <c r="F21" s="8"/>
      <c r="G21" s="8" t="s">
        <v>42</v>
      </c>
      <c r="H21" s="8"/>
      <c r="I21" s="8"/>
      <c r="J21" s="8"/>
      <c r="K21" s="8"/>
    </row>
    <row r="22" s="2" customFormat="1" ht="33" customHeight="1" spans="1:11">
      <c r="A22" s="8"/>
      <c r="B22" s="23" t="s">
        <v>43</v>
      </c>
      <c r="C22" s="8"/>
      <c r="D22" s="8"/>
      <c r="E22" s="8"/>
      <c r="F22" s="8"/>
      <c r="G22" s="23" t="s">
        <v>44</v>
      </c>
      <c r="H22" s="8"/>
      <c r="I22" s="8"/>
      <c r="J22" s="8"/>
      <c r="K22" s="8"/>
    </row>
    <row r="23" s="2" customFormat="1" ht="26.1" customHeight="1" spans="1:11">
      <c r="A23" s="24" t="s">
        <v>45</v>
      </c>
      <c r="B23" s="8" t="s">
        <v>46</v>
      </c>
      <c r="C23" s="8" t="s">
        <v>47</v>
      </c>
      <c r="D23" s="8" t="s">
        <v>48</v>
      </c>
      <c r="E23" s="8"/>
      <c r="F23" s="8" t="s">
        <v>49</v>
      </c>
      <c r="G23" s="8" t="s">
        <v>50</v>
      </c>
      <c r="H23" s="8" t="s">
        <v>13</v>
      </c>
      <c r="I23" s="43" t="s">
        <v>15</v>
      </c>
      <c r="J23" s="44"/>
      <c r="K23" s="45"/>
    </row>
    <row r="24" s="2" customFormat="1" ht="24" customHeight="1" spans="1:11">
      <c r="A24" s="24"/>
      <c r="B24" s="25" t="s">
        <v>51</v>
      </c>
      <c r="C24" s="25" t="s">
        <v>52</v>
      </c>
      <c r="D24" s="26" t="s">
        <v>53</v>
      </c>
      <c r="E24" s="27"/>
      <c r="F24" s="28" t="s">
        <v>54</v>
      </c>
      <c r="G24" s="8" t="s">
        <v>55</v>
      </c>
      <c r="H24" s="8">
        <v>10</v>
      </c>
      <c r="I24" s="43">
        <v>10</v>
      </c>
      <c r="J24" s="44"/>
      <c r="K24" s="45"/>
    </row>
    <row r="25" s="2" customFormat="1" ht="24" customHeight="1" spans="1:11">
      <c r="A25" s="24"/>
      <c r="B25" s="25"/>
      <c r="C25" s="25" t="s">
        <v>56</v>
      </c>
      <c r="D25" s="26" t="s">
        <v>57</v>
      </c>
      <c r="E25" s="27"/>
      <c r="F25" s="28">
        <v>1</v>
      </c>
      <c r="G25" s="28">
        <v>1</v>
      </c>
      <c r="H25" s="8">
        <v>10</v>
      </c>
      <c r="I25" s="43">
        <v>10</v>
      </c>
      <c r="J25" s="44"/>
      <c r="K25" s="45"/>
    </row>
    <row r="26" s="2" customFormat="1" ht="24" customHeight="1" spans="1:11">
      <c r="A26" s="24"/>
      <c r="B26" s="25"/>
      <c r="C26" s="25" t="s">
        <v>58</v>
      </c>
      <c r="D26" s="26" t="s">
        <v>59</v>
      </c>
      <c r="E26" s="27"/>
      <c r="F26" s="28">
        <v>1</v>
      </c>
      <c r="G26" s="28">
        <v>1</v>
      </c>
      <c r="H26" s="8">
        <v>5</v>
      </c>
      <c r="I26" s="43">
        <v>5</v>
      </c>
      <c r="J26" s="44"/>
      <c r="K26" s="45"/>
    </row>
    <row r="27" s="2" customFormat="1" ht="30" customHeight="1" spans="1:11">
      <c r="A27" s="24"/>
      <c r="B27" s="25"/>
      <c r="C27" s="25" t="s">
        <v>60</v>
      </c>
      <c r="D27" s="26" t="s">
        <v>61</v>
      </c>
      <c r="E27" s="27"/>
      <c r="F27" s="28" t="s">
        <v>62</v>
      </c>
      <c r="G27" s="8" t="s">
        <v>63</v>
      </c>
      <c r="H27" s="8">
        <v>5</v>
      </c>
      <c r="I27" s="43">
        <v>5</v>
      </c>
      <c r="J27" s="44"/>
      <c r="K27" s="45"/>
    </row>
    <row r="28" s="2" customFormat="1" ht="27" customHeight="1" spans="1:11">
      <c r="A28" s="24"/>
      <c r="B28" s="25" t="s">
        <v>64</v>
      </c>
      <c r="C28" s="25" t="s">
        <v>65</v>
      </c>
      <c r="D28" s="26" t="s">
        <v>66</v>
      </c>
      <c r="E28" s="27"/>
      <c r="F28" s="28" t="s">
        <v>67</v>
      </c>
      <c r="G28" s="28" t="s">
        <v>67</v>
      </c>
      <c r="H28" s="8">
        <v>10</v>
      </c>
      <c r="I28" s="43">
        <v>10</v>
      </c>
      <c r="J28" s="44"/>
      <c r="K28" s="45"/>
    </row>
    <row r="29" s="2" customFormat="1" ht="27" customHeight="1" spans="1:11">
      <c r="A29" s="24"/>
      <c r="B29" s="25"/>
      <c r="C29" s="25" t="s">
        <v>68</v>
      </c>
      <c r="D29" s="26" t="s">
        <v>69</v>
      </c>
      <c r="E29" s="27"/>
      <c r="F29" s="29" t="s">
        <v>70</v>
      </c>
      <c r="G29" s="29" t="s">
        <v>70</v>
      </c>
      <c r="H29" s="8">
        <v>5</v>
      </c>
      <c r="I29" s="43">
        <v>5</v>
      </c>
      <c r="J29" s="44"/>
      <c r="K29" s="45"/>
    </row>
    <row r="30" s="2" customFormat="1" ht="27" customHeight="1" spans="1:11">
      <c r="A30" s="24"/>
      <c r="B30" s="25" t="s">
        <v>71</v>
      </c>
      <c r="C30" s="25" t="s">
        <v>72</v>
      </c>
      <c r="D30" s="26" t="s">
        <v>73</v>
      </c>
      <c r="E30" s="27"/>
      <c r="F30" s="29" t="s">
        <v>74</v>
      </c>
      <c r="G30" s="30">
        <v>0.9845</v>
      </c>
      <c r="H30" s="8">
        <v>5</v>
      </c>
      <c r="I30" s="43">
        <v>5</v>
      </c>
      <c r="J30" s="44"/>
      <c r="K30" s="45"/>
    </row>
    <row r="31" s="2" customFormat="1" ht="16.15" customHeight="1" spans="1:11">
      <c r="A31" s="31" t="s">
        <v>75</v>
      </c>
      <c r="B31" s="32"/>
      <c r="C31" s="32"/>
      <c r="D31" s="32"/>
      <c r="E31" s="32"/>
      <c r="F31" s="32"/>
      <c r="G31" s="33"/>
      <c r="H31" s="34">
        <v>100</v>
      </c>
      <c r="I31" s="46">
        <f>K8+I13+I14+I15+I16+I17+I18+I19+I20+I24+I25+I26+I27+I28+I29+I30</f>
        <v>97.9</v>
      </c>
      <c r="J31" s="47"/>
      <c r="K31" s="48"/>
    </row>
    <row r="32" s="2" customFormat="1" ht="25" customHeight="1" spans="1:11">
      <c r="A32" s="35" t="s">
        <v>76</v>
      </c>
      <c r="B32" s="35"/>
      <c r="C32" s="35"/>
      <c r="D32" s="34" t="s">
        <v>77</v>
      </c>
      <c r="E32" s="34"/>
      <c r="F32" s="34"/>
      <c r="G32" s="34"/>
      <c r="H32" s="34"/>
      <c r="I32" s="34"/>
      <c r="J32" s="34"/>
      <c r="K32" s="34"/>
    </row>
    <row r="33" s="2" customFormat="1" ht="13" customHeight="1" spans="1:11">
      <c r="A33" s="36" t="s">
        <v>78</v>
      </c>
      <c r="B33" s="36"/>
      <c r="C33" s="36"/>
      <c r="D33" s="36"/>
      <c r="E33" s="36"/>
      <c r="F33" s="36"/>
      <c r="G33" s="36"/>
      <c r="H33" s="36"/>
      <c r="I33" s="36"/>
      <c r="J33" s="36"/>
      <c r="K33" s="36"/>
    </row>
    <row r="34" s="2" customFormat="1" ht="24" customHeight="1" spans="1:11">
      <c r="A34" s="36" t="s">
        <v>79</v>
      </c>
      <c r="B34" s="36"/>
      <c r="C34" s="36"/>
      <c r="D34" s="36"/>
      <c r="E34" s="36"/>
      <c r="F34" s="36"/>
      <c r="G34" s="36"/>
      <c r="H34" s="36"/>
      <c r="I34" s="36"/>
      <c r="J34" s="36"/>
      <c r="K34" s="36"/>
    </row>
    <row r="35" s="2" customFormat="1" ht="13" customHeight="1" spans="1:11">
      <c r="A35" s="37" t="s">
        <v>80</v>
      </c>
      <c r="B35" s="37"/>
      <c r="C35" s="37"/>
      <c r="D35" s="37"/>
      <c r="E35" s="37"/>
      <c r="F35" s="37"/>
      <c r="G35" s="37"/>
      <c r="H35" s="37"/>
      <c r="I35" s="37"/>
      <c r="J35" s="37"/>
      <c r="K35" s="37"/>
    </row>
    <row r="36" s="2" customFormat="1" ht="25" customHeight="1" spans="1:11">
      <c r="A36" s="37" t="s">
        <v>81</v>
      </c>
      <c r="B36" s="37"/>
      <c r="C36" s="37"/>
      <c r="D36" s="37"/>
      <c r="E36" s="37"/>
      <c r="F36" s="37"/>
      <c r="G36" s="37"/>
      <c r="H36" s="37"/>
      <c r="I36" s="37"/>
      <c r="J36" s="37"/>
      <c r="K36" s="37"/>
    </row>
    <row r="37" s="2" customFormat="1" ht="39" customHeight="1" spans="1:11">
      <c r="A37" s="38" t="s">
        <v>82</v>
      </c>
      <c r="B37" s="38"/>
      <c r="C37" s="38"/>
      <c r="D37" s="38"/>
      <c r="E37" s="38"/>
      <c r="F37" s="38"/>
      <c r="G37" s="38"/>
      <c r="H37" s="38"/>
      <c r="I37" s="38"/>
      <c r="J37" s="38"/>
      <c r="K37" s="38"/>
    </row>
  </sheetData>
  <mergeCells count="68">
    <mergeCell ref="A2:K2"/>
    <mergeCell ref="A3:K3"/>
    <mergeCell ref="A4:C4"/>
    <mergeCell ref="D4:K4"/>
    <mergeCell ref="A5:C5"/>
    <mergeCell ref="D5:K5"/>
    <mergeCell ref="A6:C6"/>
    <mergeCell ref="D6:F6"/>
    <mergeCell ref="G6:H6"/>
    <mergeCell ref="I6:K6"/>
    <mergeCell ref="I7:J7"/>
    <mergeCell ref="I8:J8"/>
    <mergeCell ref="I9:J9"/>
    <mergeCell ref="I10:J10"/>
    <mergeCell ref="I11:J11"/>
    <mergeCell ref="E12:G12"/>
    <mergeCell ref="I12:K12"/>
    <mergeCell ref="E13:G13"/>
    <mergeCell ref="I13:K13"/>
    <mergeCell ref="E14:G14"/>
    <mergeCell ref="I14:K14"/>
    <mergeCell ref="E15:G15"/>
    <mergeCell ref="I15:K15"/>
    <mergeCell ref="E16:G16"/>
    <mergeCell ref="I16:K16"/>
    <mergeCell ref="E17:G17"/>
    <mergeCell ref="I17:K17"/>
    <mergeCell ref="E18:G18"/>
    <mergeCell ref="I18:K18"/>
    <mergeCell ref="E19:G19"/>
    <mergeCell ref="I19:K19"/>
    <mergeCell ref="E20:G20"/>
    <mergeCell ref="I20:K20"/>
    <mergeCell ref="B21:F21"/>
    <mergeCell ref="G21:K21"/>
    <mergeCell ref="B22:F22"/>
    <mergeCell ref="G22:K22"/>
    <mergeCell ref="D23:E23"/>
    <mergeCell ref="I23:K23"/>
    <mergeCell ref="D24:E24"/>
    <mergeCell ref="I24:K24"/>
    <mergeCell ref="D25:E25"/>
    <mergeCell ref="I25:K25"/>
    <mergeCell ref="D26:E26"/>
    <mergeCell ref="I26:K26"/>
    <mergeCell ref="D27:E27"/>
    <mergeCell ref="I27:K27"/>
    <mergeCell ref="D28:E28"/>
    <mergeCell ref="I28:K28"/>
    <mergeCell ref="D29:E29"/>
    <mergeCell ref="I29:K29"/>
    <mergeCell ref="D30:E30"/>
    <mergeCell ref="I30:K30"/>
    <mergeCell ref="A31:G31"/>
    <mergeCell ref="I31:K31"/>
    <mergeCell ref="A32:C32"/>
    <mergeCell ref="D32:K32"/>
    <mergeCell ref="A33:K33"/>
    <mergeCell ref="A34:K34"/>
    <mergeCell ref="A35:K35"/>
    <mergeCell ref="A36:K36"/>
    <mergeCell ref="A37:K37"/>
    <mergeCell ref="A21:A22"/>
    <mergeCell ref="A23:A30"/>
    <mergeCell ref="B24:B27"/>
    <mergeCell ref="B28:B29"/>
    <mergeCell ref="A7:C11"/>
    <mergeCell ref="A12:C20"/>
  </mergeCells>
  <printOptions horizontalCentered="1" verticalCentered="1"/>
  <pageMargins left="0.314583333333333" right="0.432638888888889" top="0.314583333333333" bottom="0.314583333333333" header="0.314583333333333" footer="0.314583333333333"/>
  <pageSetup paperSize="9" scale="78"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附件4 市对区转移支付专用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陈茂</dc:creator>
  <cp:lastModifiedBy>gongyoo66</cp:lastModifiedBy>
  <cp:revision>1</cp:revision>
  <dcterms:created xsi:type="dcterms:W3CDTF">2018-02-14T16:47:00Z</dcterms:created>
  <cp:lastPrinted>2020-03-10T14:17:00Z</cp:lastPrinted>
  <dcterms:modified xsi:type="dcterms:W3CDTF">2024-08-28T02:14:37Z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596556F1CFAA44EFAA1147B0155060C1_13</vt:lpwstr>
  </property>
</Properties>
</file>