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促进残疾人就业奖励补贴" sheetId="4" r:id="rId1"/>
  </sheets>
  <definedNames>
    <definedName name="_xlnm.Print_Titles" localSheetId="0">促进残疾人就业奖励补贴!$2:$6</definedName>
  </definedNames>
  <calcPr calcId="144525"/>
</workbook>
</file>

<file path=xl/sharedStrings.xml><?xml version="1.0" encoding="utf-8"?>
<sst xmlns="http://schemas.openxmlformats.org/spreadsheetml/2006/main" count="99" uniqueCount="89">
  <si>
    <r>
      <rPr>
        <sz val="14"/>
        <rFont val="黑体"/>
        <charset val="134"/>
      </rPr>
      <t>附件</t>
    </r>
    <r>
      <rPr>
        <sz val="14"/>
        <rFont val="Times New Roman"/>
        <charset val="134"/>
      </rPr>
      <t>2</t>
    </r>
  </si>
  <si>
    <t>市残联转移支付项目绩效目标自评表 （市对区转移支付）</t>
  </si>
  <si>
    <t>（2022年度）</t>
  </si>
  <si>
    <t>转移支付名称</t>
  </si>
  <si>
    <t>促进残疾人就业奖励补贴</t>
  </si>
  <si>
    <t>市级主管部门</t>
  </si>
  <si>
    <t>天津市残疾人联合会</t>
  </si>
  <si>
    <t>区级主管部门</t>
  </si>
  <si>
    <t>各区残疾人联合会</t>
  </si>
  <si>
    <t>资金使用单位</t>
  </si>
  <si>
    <t>各区残疾人就业服务机构</t>
  </si>
  <si>
    <t>资金投入情况
（万元）</t>
  </si>
  <si>
    <t>年初预算数</t>
  </si>
  <si>
    <t>全年预算数（A）</t>
  </si>
  <si>
    <t>全年执行数（B）</t>
  </si>
  <si>
    <t>分值</t>
  </si>
  <si>
    <t>执行率（B/A×100%)</t>
  </si>
  <si>
    <t>得分</t>
  </si>
  <si>
    <t>年度资金总额：</t>
  </si>
  <si>
    <t>其中：市级资金</t>
  </si>
  <si>
    <t>—</t>
  </si>
  <si>
    <t xml:space="preserve">      区级资金</t>
  </si>
  <si>
    <t xml:space="preserve">      其他资金</t>
  </si>
  <si>
    <t>资金管理情况</t>
  </si>
  <si>
    <t>情况说明</t>
  </si>
  <si>
    <t>分值
（40）</t>
  </si>
  <si>
    <t>存在问题和改进措施</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</si>
  <si>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</si>
  <si>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</si>
  <si>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</si>
  <si>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</si>
  <si>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</si>
  <si>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</si>
  <si>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</si>
  <si>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</si>
  <si>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</si>
  <si>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执行相对准确</t>
  </si>
  <si>
    <r>
      <rPr>
        <sz val="10"/>
        <color theme="1"/>
        <rFont val="宋体"/>
        <charset val="134"/>
      </rPr>
      <t>存在问题：滨海新区、东丽区、西青区、武清区、红桥区、和平区、津南区、宝坻区存在部分补贴奖励资金未及时发放。应该执行市级转移支付资金292.5万元，实际执行市级转移支付资金155.17万元和其它资金54.65万元，还有82.68万元市级转移支付资金2022年未落实。</t>
    </r>
    <r>
      <rPr>
        <sz val="10"/>
        <color theme="1"/>
        <rFont val="宋体"/>
        <charset val="134"/>
      </rPr>
      <t xml:space="preserve">
改进措施：经督促指导，目前大部分区已将补贴资金全部发放，红桥区预计今年6月中旬发放，武清区正与区财政协调资金拨付工作，待资金拨付后及时发放。</t>
    </r>
  </si>
  <si>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</si>
  <si>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</si>
  <si>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</si>
  <si>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</si>
  <si>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政策目标实现情况</t>
  </si>
  <si>
    <t>严格按照政策规定发放补贴资金，政策目标实现</t>
  </si>
  <si>
    <t>总体目标完成情况</t>
  </si>
  <si>
    <t>总体目标</t>
  </si>
  <si>
    <t>全年实际完成情况</t>
  </si>
  <si>
    <t xml:space="preserve">    通过发放残疾人自主创业补贴、残疾人个体工商户社会保险补贴、残疾人就业见习补贴、新招用残疾人就业补贴和超比例安排残疾人就业奖励，帮扶残疾人自主创业，带动残疾人就业，鼓励用人单位安排残疾人就业。</t>
  </si>
  <si>
    <r>
      <rPr>
        <sz val="10"/>
        <rFont val="宋体"/>
        <charset val="134"/>
        <scheme val="minor"/>
      </rPr>
      <t xml:space="preserve">    2022年全市共发放促进残疾人就业补贴奖励市级资金</t>
    </r>
    <r>
      <rPr>
        <sz val="10"/>
        <rFont val="宋体"/>
        <charset val="134"/>
        <scheme val="minor"/>
      </rPr>
      <t>155.17</t>
    </r>
    <r>
      <rPr>
        <sz val="10"/>
        <rFont val="宋体"/>
        <charset val="134"/>
        <scheme val="minor"/>
      </rPr>
      <t>万元，有效地落实了残疾人自主创业补贴、残疾人个体工商户社会保险补贴、残疾人就业见习补贴、新招用残疾人就业补贴和超比例安排残疾人就业奖励政策规定，进一步稳定和促进了残疾人就业创业。</t>
    </r>
  </si>
  <si>
    <t>绩效指标</t>
  </si>
  <si>
    <t>一级
指标</t>
  </si>
  <si>
    <t>二级指标</t>
  </si>
  <si>
    <t>三级指标</t>
  </si>
  <si>
    <t>指标值</t>
  </si>
  <si>
    <t>全年实际完成值</t>
  </si>
  <si>
    <t>未完成原因和改进措施</t>
  </si>
  <si>
    <t>产
出
指
标</t>
  </si>
  <si>
    <t>数量指标</t>
  </si>
  <si>
    <t>补贴奖励落实数量</t>
  </si>
  <si>
    <t>≥4</t>
  </si>
  <si>
    <t>质量指标</t>
  </si>
  <si>
    <t>资金发放到位率</t>
  </si>
  <si>
    <t>应该执行市级转移支付资金292.5万元，还有82.68万元市级转移支付资金因为财力紧张至2023年5月份执行。经督促指导，目前大部分区已将补贴资金全部发放，红桥区预计今年6月中旬发放，武清区正与区财政协调资金拨付工作，待资金拨付后及时发放。</t>
  </si>
  <si>
    <t>时效指标</t>
  </si>
  <si>
    <t>资金发放及时率</t>
  </si>
  <si>
    <t>及时</t>
  </si>
  <si>
    <t>基本及时</t>
  </si>
  <si>
    <t>滨海新区、东丽区、西青区、武清区、红桥区、和平区、津南区、宝坻区存在部分补贴奖励资金未及时发放。应该执行292.5万元，有82.68万元因为财力紧张至2023年5月份执行。经督促指导，目前大部分区已将补贴资金全部发放，红桥区预计今年6月中旬发放，武清区正与区财政协调资金拨付工作，待资金拨付后及时发放。</t>
  </si>
  <si>
    <t>成本指标</t>
  </si>
  <si>
    <t>市级补助金额</t>
  </si>
  <si>
    <t>≤469.8万元</t>
  </si>
  <si>
    <t>155.2万元</t>
  </si>
  <si>
    <t>应该执行292.5万元，有82.68万元因为财力紧张至2023年5月份才执行。因部分区资金未进行及时发放，造成补贴资金结余较多。指导相关区加强与区财政协调，确保资金及时到位发放。</t>
  </si>
  <si>
    <t>效益指标</t>
  </si>
  <si>
    <t>社会效益指标</t>
  </si>
  <si>
    <t>促进残疾人就业创业</t>
  </si>
  <si>
    <t>有效促进</t>
  </si>
  <si>
    <t>满意度指标</t>
  </si>
  <si>
    <t>服务对象满意度指标</t>
  </si>
  <si>
    <t>补贴奖励对象满意度</t>
  </si>
  <si>
    <t>≥85%</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</si>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</sst>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theme="1"/>
      <name val="宋体"/>
      <charset val="134"/>
      <scheme val="minor"/>
    </font>
    <font>
      <sz val="10"/>
      <color theme="1"/>
      <name val="宋体"/>
      <charset val="134"/>
      <scheme val="minor"/>
    </font>
    <font>
      <sz val="14"/>
      <name val="黑体"/>
      <charset val="134"/>
    </font>
    <font>
      <b/>
      <sz val="16"/>
      <color rgb="FF000000"/>
      <name val="宋体"/>
      <charset val="134"/>
    </font>
    <font>
      <b/>
      <sz val="16"/>
      <color theme="1"/>
      <name val="宋体"/>
      <charset val="134"/>
      <scheme val="minor"/>
    </font>
    <font>
      <sz val="10"/>
      <color theme="1"/>
      <name val="宋体"/>
      <charset val="134"/>
    </font>
    <font>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1" fillId="9" borderId="0" applyNumberFormat="0" applyBorder="0" applyAlignment="0" applyProtection="0">
      <alignment vertical="center"/>
    </xf>
    <xf numFmtId="0" fontId="15" fillId="0" borderId="10" applyNumberFormat="0" applyFill="0" applyAlignment="0" applyProtection="0">
      <alignment vertical="center"/>
    </xf>
    <xf numFmtId="0" fontId="11"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28" fillId="0" borderId="0"/>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4" fillId="0" borderId="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28"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28" fillId="0" borderId="0"/>
    <xf numFmtId="0" fontId="11" fillId="32" borderId="0" applyNumberFormat="0" applyBorder="0" applyAlignment="0" applyProtection="0">
      <alignment vertical="center"/>
    </xf>
    <xf numFmtId="0" fontId="28" fillId="0" borderId="0"/>
    <xf numFmtId="0" fontId="0"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0" fillId="0" borderId="0">
      <alignment vertical="center"/>
    </xf>
  </cellStyleXfs>
  <cellXfs count="47">
    <xf numFmtId="0" fontId="0" fillId="0" borderId="0" xfId="0">
      <alignment vertical="center"/>
    </xf>
    <xf numFmtId="0" fontId="1" fillId="0" borderId="0" xfId="0" applyFont="1">
      <alignment vertical="center"/>
    </xf>
    <xf numFmtId="0" fontId="2" fillId="0" borderId="0" xfId="57"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horizontal="center" vertical="top"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2" xfId="0" applyFont="1" applyFill="1" applyBorder="1" applyAlignment="1">
      <alignment vertical="center" wrapText="1"/>
    </xf>
    <xf numFmtId="0" fontId="1" fillId="0" borderId="2" xfId="0" applyFont="1" applyFill="1" applyBorder="1" applyAlignment="1">
      <alignment vertical="center" wrapText="1"/>
    </xf>
    <xf numFmtId="0" fontId="7" fillId="0" borderId="2"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2" xfId="0" applyFont="1" applyFill="1" applyBorder="1" applyAlignment="1">
      <alignment horizontal="left" vertical="center" wrapText="1"/>
    </xf>
    <xf numFmtId="0" fontId="1" fillId="0" borderId="2" xfId="0" applyFont="1" applyFill="1" applyBorder="1" applyAlignment="1">
      <alignment horizontal="left" vertical="center" wrapText="1" readingOrder="1"/>
    </xf>
    <xf numFmtId="0" fontId="5" fillId="0" borderId="6" xfId="0"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2" xfId="0" applyFont="1" applyFill="1" applyBorder="1" applyAlignment="1">
      <alignment horizontal="center" vertical="center" textRotation="255" wrapText="1"/>
    </xf>
    <xf numFmtId="0" fontId="6" fillId="0" borderId="2" xfId="57" applyFont="1" applyFill="1" applyBorder="1" applyAlignment="1">
      <alignment horizontal="center" vertical="center" wrapText="1"/>
    </xf>
    <xf numFmtId="0" fontId="1" fillId="0" borderId="2"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center" vertical="center" wrapText="1" readingOrder="1"/>
    </xf>
    <xf numFmtId="0" fontId="1" fillId="0" borderId="4" xfId="0" applyFont="1" applyFill="1" applyBorder="1" applyAlignment="1">
      <alignment horizontal="center" vertical="center" wrapText="1" readingOrder="1"/>
    </xf>
    <xf numFmtId="0" fontId="1" fillId="0" borderId="5" xfId="0" applyFont="1" applyFill="1" applyBorder="1" applyAlignment="1">
      <alignment horizontal="center" vertical="center" wrapText="1" readingOrder="1"/>
    </xf>
    <xf numFmtId="0" fontId="1" fillId="0" borderId="2" xfId="0" applyNumberFormat="1" applyFont="1" applyFill="1" applyBorder="1" applyAlignment="1">
      <alignment horizontal="center" vertical="center" wrapText="1" readingOrder="1"/>
    </xf>
    <xf numFmtId="0" fontId="1" fillId="0" borderId="2" xfId="0" applyFont="1" applyFill="1" applyBorder="1" applyAlignment="1">
      <alignment horizontal="center" vertical="center" wrapText="1" readingOrder="1"/>
    </xf>
    <xf numFmtId="0" fontId="1" fillId="0" borderId="0" xfId="0" applyFont="1" applyFill="1" applyAlignment="1">
      <alignment horizontal="justify" vertical="center" wrapText="1" readingOrder="1"/>
    </xf>
    <xf numFmtId="0" fontId="1" fillId="0" borderId="0" xfId="0" applyFont="1" applyFill="1" applyAlignment="1">
      <alignment horizontal="left" vertical="center" wrapText="1" readingOrder="1"/>
    </xf>
    <xf numFmtId="176" fontId="1" fillId="0" borderId="2" xfId="0" applyNumberFormat="1"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10" fontId="1" fillId="0" borderId="5"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NumberFormat="1" applyFont="1" applyFill="1" applyBorder="1" applyAlignment="1">
      <alignment horizontal="center" vertical="center" wrapText="1" readingOrder="1"/>
    </xf>
    <xf numFmtId="0" fontId="1" fillId="0" borderId="5" xfId="0" applyNumberFormat="1" applyFont="1" applyFill="1" applyBorder="1" applyAlignment="1">
      <alignment horizontal="center"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abSelected="1" workbookViewId="0">
      <selection activeCell="M26" sqref="M26"/>
    </sheetView>
  </sheetViews>
  <sheetFormatPr defaultColWidth="8.88333333333333" defaultRowHeight="13.5"/>
  <cols>
    <col min="1" max="1" width="4.66666666666667" customWidth="1"/>
    <col min="2" max="2" width="6.5" customWidth="1"/>
    <col min="3" max="3" width="8.875" customWidth="1"/>
    <col min="4" max="4" width="13.8833333333333" customWidth="1"/>
    <col min="5" max="5" width="8.33333333333333" customWidth="1"/>
    <col min="6" max="6" width="10.0083333333333" customWidth="1"/>
    <col min="7" max="7" width="17.2916666666667" customWidth="1"/>
    <col min="8" max="8" width="6.66666666666667" customWidth="1"/>
    <col min="9" max="9" width="6.33333333333333" customWidth="1"/>
    <col min="10" max="10" width="6.775" customWidth="1"/>
    <col min="11" max="11" width="28.625" customWidth="1"/>
  </cols>
  <sheetData>
    <row r="1" ht="23" customHeight="1" spans="1:1">
      <c r="A1" s="2" t="s">
        <v>0</v>
      </c>
    </row>
    <row r="2" ht="39.75" customHeight="1" spans="1:11">
      <c r="A2" s="3" t="s">
        <v>1</v>
      </c>
      <c r="B2" s="4"/>
      <c r="C2" s="4"/>
      <c r="D2" s="4"/>
      <c r="E2" s="4"/>
      <c r="F2" s="4"/>
      <c r="G2" s="4"/>
      <c r="H2" s="4"/>
      <c r="I2" s="4"/>
      <c r="J2" s="4"/>
      <c r="K2" s="4"/>
    </row>
    <row r="3" ht="21.9" customHeight="1" spans="1:11">
      <c r="A3" s="5" t="s">
        <v>2</v>
      </c>
      <c r="B3" s="5"/>
      <c r="C3" s="5"/>
      <c r="D3" s="5"/>
      <c r="E3" s="5"/>
      <c r="F3" s="5"/>
      <c r="G3" s="5"/>
      <c r="H3" s="5"/>
      <c r="I3" s="5"/>
      <c r="J3" s="5"/>
      <c r="K3" s="5"/>
    </row>
    <row r="4" s="1" customFormat="1" ht="16.95" customHeight="1" spans="1:11">
      <c r="A4" s="6" t="s">
        <v>3</v>
      </c>
      <c r="B4" s="6"/>
      <c r="C4" s="6"/>
      <c r="D4" s="6" t="s">
        <v>4</v>
      </c>
      <c r="E4" s="6"/>
      <c r="F4" s="6"/>
      <c r="G4" s="6"/>
      <c r="H4" s="6"/>
      <c r="I4" s="6"/>
      <c r="J4" s="6"/>
      <c r="K4" s="6"/>
    </row>
    <row r="5" s="1" customFormat="1" ht="16.2" customHeight="1" spans="1:11">
      <c r="A5" s="6" t="s">
        <v>5</v>
      </c>
      <c r="B5" s="6"/>
      <c r="C5" s="6"/>
      <c r="D5" s="7" t="s">
        <v>6</v>
      </c>
      <c r="E5" s="7"/>
      <c r="F5" s="7"/>
      <c r="G5" s="7"/>
      <c r="H5" s="7"/>
      <c r="I5" s="7"/>
      <c r="J5" s="7"/>
      <c r="K5" s="7"/>
    </row>
    <row r="6" s="1" customFormat="1" ht="16.2" customHeight="1" spans="1:11">
      <c r="A6" s="6" t="s">
        <v>7</v>
      </c>
      <c r="B6" s="6"/>
      <c r="C6" s="6"/>
      <c r="D6" s="8" t="s">
        <v>8</v>
      </c>
      <c r="E6" s="9"/>
      <c r="F6" s="10"/>
      <c r="G6" s="8" t="s">
        <v>9</v>
      </c>
      <c r="H6" s="10"/>
      <c r="I6" s="8" t="s">
        <v>10</v>
      </c>
      <c r="J6" s="9"/>
      <c r="K6" s="10"/>
    </row>
    <row r="7" s="1" customFormat="1" ht="29.4" customHeight="1" spans="1:11">
      <c r="A7" s="6" t="s">
        <v>11</v>
      </c>
      <c r="B7" s="6"/>
      <c r="C7" s="6"/>
      <c r="D7" s="11"/>
      <c r="E7" s="7" t="s">
        <v>12</v>
      </c>
      <c r="F7" s="6" t="s">
        <v>13</v>
      </c>
      <c r="G7" s="6" t="s">
        <v>14</v>
      </c>
      <c r="H7" s="6" t="s">
        <v>15</v>
      </c>
      <c r="I7" s="6" t="s">
        <v>16</v>
      </c>
      <c r="J7" s="6"/>
      <c r="K7" s="6" t="s">
        <v>17</v>
      </c>
    </row>
    <row r="8" s="1" customFormat="1" ht="17.4" customHeight="1" spans="1:11">
      <c r="A8" s="6"/>
      <c r="B8" s="6"/>
      <c r="C8" s="6"/>
      <c r="D8" s="11" t="s">
        <v>18</v>
      </c>
      <c r="E8" s="12">
        <f>SUM(E9:E10)</f>
        <v>469.8</v>
      </c>
      <c r="F8" s="12">
        <f>F9+F11</f>
        <v>469.8</v>
      </c>
      <c r="G8" s="12">
        <f>G9+G11</f>
        <v>155.2</v>
      </c>
      <c r="H8" s="6">
        <v>10</v>
      </c>
      <c r="I8" s="38">
        <f>G8/F8</f>
        <v>0.330353341847595</v>
      </c>
      <c r="J8" s="38"/>
      <c r="K8" s="6">
        <v>3.3</v>
      </c>
    </row>
    <row r="9" s="1" customFormat="1" ht="13.2" customHeight="1" spans="1:11">
      <c r="A9" s="6"/>
      <c r="B9" s="6"/>
      <c r="C9" s="6"/>
      <c r="D9" s="13" t="s">
        <v>19</v>
      </c>
      <c r="E9" s="12">
        <v>469.8</v>
      </c>
      <c r="F9" s="12">
        <v>469.8</v>
      </c>
      <c r="G9" s="14">
        <v>155.2</v>
      </c>
      <c r="H9" s="6" t="s">
        <v>20</v>
      </c>
      <c r="I9" s="38">
        <f>G9/F9</f>
        <v>0.330353341847595</v>
      </c>
      <c r="J9" s="38"/>
      <c r="K9" s="6" t="s">
        <v>20</v>
      </c>
    </row>
    <row r="10" s="1" customFormat="1" ht="13.2" customHeight="1" spans="1:11">
      <c r="A10" s="6"/>
      <c r="B10" s="6"/>
      <c r="C10" s="6"/>
      <c r="D10" s="11" t="s">
        <v>21</v>
      </c>
      <c r="E10" s="15"/>
      <c r="F10" s="15"/>
      <c r="G10" s="15"/>
      <c r="H10" s="6" t="s">
        <v>20</v>
      </c>
      <c r="I10" s="27"/>
      <c r="J10" s="6"/>
      <c r="K10" s="6" t="s">
        <v>20</v>
      </c>
    </row>
    <row r="11" s="1" customFormat="1" ht="13.2" customHeight="1" spans="1:11">
      <c r="A11" s="6"/>
      <c r="B11" s="6"/>
      <c r="C11" s="6"/>
      <c r="D11" s="11" t="s">
        <v>22</v>
      </c>
      <c r="E11" s="6" t="s">
        <v>20</v>
      </c>
      <c r="F11" s="6"/>
      <c r="G11" s="6"/>
      <c r="H11" s="6" t="s">
        <v>20</v>
      </c>
      <c r="I11" s="39"/>
      <c r="J11" s="40"/>
      <c r="K11" s="6" t="s">
        <v>20</v>
      </c>
    </row>
    <row r="12" s="1" customFormat="1" ht="24.9" customHeight="1" spans="1:11">
      <c r="A12" s="6" t="s">
        <v>23</v>
      </c>
      <c r="B12" s="6"/>
      <c r="C12" s="6"/>
      <c r="D12" s="11"/>
      <c r="E12" s="7" t="s">
        <v>24</v>
      </c>
      <c r="F12" s="7"/>
      <c r="G12" s="7"/>
      <c r="H12" s="10" t="s">
        <v>25</v>
      </c>
      <c r="I12" s="7" t="s">
        <v>17</v>
      </c>
      <c r="J12" s="6" t="s">
        <v>26</v>
      </c>
      <c r="K12" s="6"/>
    </row>
    <row r="13" s="1" customFormat="1" ht="42.75" customHeight="1" spans="1:11">
      <c r="A13" s="6"/>
      <c r="B13" s="6"/>
      <c r="C13" s="6"/>
      <c r="D13" s="13" t="s">
        <v>27</v>
      </c>
      <c r="E13" s="16" t="s">
        <v>28</v>
      </c>
      <c r="F13" s="16"/>
      <c r="G13" s="16"/>
      <c r="H13" s="10">
        <v>5</v>
      </c>
      <c r="I13" s="10">
        <v>5</v>
      </c>
      <c r="J13" s="7"/>
      <c r="K13" s="7"/>
    </row>
    <row r="14" s="1" customFormat="1" ht="50.25" customHeight="1" spans="1:11">
      <c r="A14" s="6"/>
      <c r="B14" s="6"/>
      <c r="C14" s="6"/>
      <c r="D14" s="17" t="s">
        <v>29</v>
      </c>
      <c r="E14" s="16" t="s">
        <v>30</v>
      </c>
      <c r="F14" s="16"/>
      <c r="G14" s="16"/>
      <c r="H14" s="10">
        <v>5</v>
      </c>
      <c r="I14" s="10">
        <v>5</v>
      </c>
      <c r="J14" s="7"/>
      <c r="K14" s="7"/>
    </row>
    <row r="15" s="1" customFormat="1" ht="61.5" customHeight="1" spans="1:11">
      <c r="A15" s="6"/>
      <c r="B15" s="6"/>
      <c r="C15" s="6"/>
      <c r="D15" s="17" t="s">
        <v>31</v>
      </c>
      <c r="E15" s="16" t="s">
        <v>32</v>
      </c>
      <c r="F15" s="16"/>
      <c r="G15" s="16"/>
      <c r="H15" s="10">
        <v>5</v>
      </c>
      <c r="I15" s="10">
        <v>5</v>
      </c>
      <c r="J15" s="7"/>
      <c r="K15" s="7"/>
    </row>
    <row r="16" s="1" customFormat="1" ht="42.75" customHeight="1" spans="1:11">
      <c r="A16" s="6"/>
      <c r="B16" s="6"/>
      <c r="C16" s="6"/>
      <c r="D16" s="17" t="s">
        <v>33</v>
      </c>
      <c r="E16" s="16" t="s">
        <v>34</v>
      </c>
      <c r="F16" s="16"/>
      <c r="G16" s="16"/>
      <c r="H16" s="10">
        <v>5</v>
      </c>
      <c r="I16" s="10">
        <v>5</v>
      </c>
      <c r="J16" s="7"/>
      <c r="K16" s="7"/>
    </row>
    <row r="17" s="1" customFormat="1" ht="124" customHeight="1" spans="1:11">
      <c r="A17" s="6"/>
      <c r="B17" s="6"/>
      <c r="C17" s="6"/>
      <c r="D17" s="17" t="s">
        <v>35</v>
      </c>
      <c r="E17" s="16" t="s">
        <v>36</v>
      </c>
      <c r="F17" s="16"/>
      <c r="G17" s="16"/>
      <c r="H17" s="10">
        <v>5</v>
      </c>
      <c r="I17" s="10">
        <v>3</v>
      </c>
      <c r="J17" s="41" t="s">
        <v>37</v>
      </c>
      <c r="K17" s="42"/>
    </row>
    <row r="18" s="1" customFormat="1" ht="54" customHeight="1" spans="1:11">
      <c r="A18" s="6"/>
      <c r="B18" s="6"/>
      <c r="C18" s="6"/>
      <c r="D18" s="17" t="s">
        <v>38</v>
      </c>
      <c r="E18" s="16" t="s">
        <v>39</v>
      </c>
      <c r="F18" s="16"/>
      <c r="G18" s="16"/>
      <c r="H18" s="10">
        <v>5</v>
      </c>
      <c r="I18" s="10">
        <v>5</v>
      </c>
      <c r="J18" s="8"/>
      <c r="K18" s="10"/>
    </row>
    <row r="19" s="1" customFormat="1" ht="51" customHeight="1" spans="1:11">
      <c r="A19" s="6"/>
      <c r="B19" s="6"/>
      <c r="C19" s="6"/>
      <c r="D19" s="17" t="s">
        <v>40</v>
      </c>
      <c r="E19" s="16" t="s">
        <v>41</v>
      </c>
      <c r="F19" s="16"/>
      <c r="G19" s="16"/>
      <c r="H19" s="10">
        <v>5</v>
      </c>
      <c r="I19" s="10">
        <v>5</v>
      </c>
      <c r="J19" s="29"/>
      <c r="K19" s="30"/>
    </row>
    <row r="20" s="1" customFormat="1" ht="43.5" customHeight="1" spans="1:11">
      <c r="A20" s="6"/>
      <c r="B20" s="6"/>
      <c r="C20" s="6"/>
      <c r="D20" s="17" t="s">
        <v>42</v>
      </c>
      <c r="E20" s="18" t="s">
        <v>43</v>
      </c>
      <c r="F20" s="18"/>
      <c r="G20" s="18"/>
      <c r="H20" s="10">
        <v>5</v>
      </c>
      <c r="I20" s="10">
        <v>5</v>
      </c>
      <c r="J20" s="7"/>
      <c r="K20" s="7"/>
    </row>
    <row r="21" s="1" customFormat="1" ht="16.2" customHeight="1" spans="1:11">
      <c r="A21" s="6" t="s">
        <v>44</v>
      </c>
      <c r="B21" s="6" t="s">
        <v>45</v>
      </c>
      <c r="C21" s="6"/>
      <c r="D21" s="6"/>
      <c r="E21" s="6"/>
      <c r="F21" s="6"/>
      <c r="G21" s="6" t="s">
        <v>46</v>
      </c>
      <c r="H21" s="6"/>
      <c r="I21" s="6"/>
      <c r="J21" s="6"/>
      <c r="K21" s="6"/>
    </row>
    <row r="22" s="1" customFormat="1" ht="64.2" customHeight="1" spans="1:11">
      <c r="A22" s="6"/>
      <c r="B22" s="19" t="s">
        <v>47</v>
      </c>
      <c r="C22" s="20"/>
      <c r="D22" s="20"/>
      <c r="E22" s="20"/>
      <c r="F22" s="21"/>
      <c r="G22" s="22" t="s">
        <v>48</v>
      </c>
      <c r="H22" s="23"/>
      <c r="I22" s="23"/>
      <c r="J22" s="23"/>
      <c r="K22" s="23"/>
    </row>
    <row r="23" s="1" customFormat="1" ht="26.1" customHeight="1" spans="1:11">
      <c r="A23" s="24" t="s">
        <v>49</v>
      </c>
      <c r="B23" s="6" t="s">
        <v>50</v>
      </c>
      <c r="C23" s="6" t="s">
        <v>51</v>
      </c>
      <c r="D23" s="6" t="s">
        <v>52</v>
      </c>
      <c r="E23" s="6"/>
      <c r="F23" s="6" t="s">
        <v>53</v>
      </c>
      <c r="G23" s="6" t="s">
        <v>54</v>
      </c>
      <c r="H23" s="6" t="s">
        <v>15</v>
      </c>
      <c r="I23" s="6" t="s">
        <v>17</v>
      </c>
      <c r="J23" s="6" t="s">
        <v>55</v>
      </c>
      <c r="K23" s="6"/>
    </row>
    <row r="24" s="1" customFormat="1" ht="24.6" customHeight="1" spans="1:11">
      <c r="A24" s="24"/>
      <c r="B24" s="25" t="s">
        <v>56</v>
      </c>
      <c r="C24" s="25" t="s">
        <v>57</v>
      </c>
      <c r="D24" s="26" t="s">
        <v>58</v>
      </c>
      <c r="E24" s="26"/>
      <c r="F24" s="6" t="s">
        <v>59</v>
      </c>
      <c r="G24" s="6">
        <v>5</v>
      </c>
      <c r="H24" s="6">
        <v>5</v>
      </c>
      <c r="I24" s="6">
        <v>5</v>
      </c>
      <c r="J24" s="6"/>
      <c r="K24" s="6"/>
    </row>
    <row r="25" s="1" customFormat="1" ht="102" customHeight="1" spans="1:11">
      <c r="A25" s="24"/>
      <c r="B25" s="25"/>
      <c r="C25" s="25" t="s">
        <v>60</v>
      </c>
      <c r="D25" s="26" t="s">
        <v>61</v>
      </c>
      <c r="E25" s="26"/>
      <c r="F25" s="27">
        <v>1</v>
      </c>
      <c r="G25" s="27">
        <v>0.94</v>
      </c>
      <c r="H25" s="6">
        <v>10</v>
      </c>
      <c r="I25" s="6">
        <v>9</v>
      </c>
      <c r="J25" s="43" t="s">
        <v>62</v>
      </c>
      <c r="K25" s="44"/>
    </row>
    <row r="26" s="1" customFormat="1" ht="116" customHeight="1" spans="1:11">
      <c r="A26" s="24"/>
      <c r="B26" s="25"/>
      <c r="C26" s="25" t="s">
        <v>63</v>
      </c>
      <c r="D26" s="26" t="s">
        <v>64</v>
      </c>
      <c r="E26" s="26"/>
      <c r="F26" s="6" t="s">
        <v>65</v>
      </c>
      <c r="G26" s="6" t="s">
        <v>66</v>
      </c>
      <c r="H26" s="6">
        <v>10</v>
      </c>
      <c r="I26" s="6">
        <v>8</v>
      </c>
      <c r="J26" s="43" t="s">
        <v>67</v>
      </c>
      <c r="K26" s="44"/>
    </row>
    <row r="27" s="1" customFormat="1" ht="93" customHeight="1" spans="1:11">
      <c r="A27" s="24"/>
      <c r="B27" s="25"/>
      <c r="C27" s="25" t="s">
        <v>68</v>
      </c>
      <c r="D27" s="26" t="s">
        <v>69</v>
      </c>
      <c r="E27" s="26"/>
      <c r="F27" s="28" t="s">
        <v>70</v>
      </c>
      <c r="G27" s="6" t="s">
        <v>71</v>
      </c>
      <c r="H27" s="6">
        <v>5</v>
      </c>
      <c r="I27" s="6">
        <v>3</v>
      </c>
      <c r="J27" s="43" t="s">
        <v>72</v>
      </c>
      <c r="K27" s="44"/>
    </row>
    <row r="28" s="1" customFormat="1" ht="41" customHeight="1" spans="1:11">
      <c r="A28" s="24"/>
      <c r="B28" s="25" t="s">
        <v>73</v>
      </c>
      <c r="C28" s="25" t="s">
        <v>74</v>
      </c>
      <c r="D28" s="26" t="s">
        <v>75</v>
      </c>
      <c r="E28" s="26"/>
      <c r="F28" s="6" t="s">
        <v>76</v>
      </c>
      <c r="G28" s="6" t="s">
        <v>76</v>
      </c>
      <c r="H28" s="6">
        <v>15</v>
      </c>
      <c r="I28" s="6">
        <v>15</v>
      </c>
      <c r="J28" s="6"/>
      <c r="K28" s="6"/>
    </row>
    <row r="29" s="1" customFormat="1" ht="45" customHeight="1" spans="1:11">
      <c r="A29" s="24"/>
      <c r="B29" s="25" t="s">
        <v>77</v>
      </c>
      <c r="C29" s="25" t="s">
        <v>78</v>
      </c>
      <c r="D29" s="29" t="s">
        <v>79</v>
      </c>
      <c r="E29" s="30"/>
      <c r="F29" s="6" t="s">
        <v>80</v>
      </c>
      <c r="G29" s="27">
        <v>0.95</v>
      </c>
      <c r="H29" s="6">
        <v>5</v>
      </c>
      <c r="I29" s="6">
        <v>5</v>
      </c>
      <c r="J29" s="6"/>
      <c r="K29" s="6"/>
    </row>
    <row r="30" s="1" customFormat="1" ht="20.4" customHeight="1" spans="1:11">
      <c r="A30" s="31" t="s">
        <v>81</v>
      </c>
      <c r="B30" s="32"/>
      <c r="C30" s="32"/>
      <c r="D30" s="32"/>
      <c r="E30" s="32"/>
      <c r="F30" s="32"/>
      <c r="G30" s="33"/>
      <c r="H30" s="34">
        <v>100</v>
      </c>
      <c r="I30" s="34">
        <v>86.3</v>
      </c>
      <c r="J30" s="45"/>
      <c r="K30" s="46"/>
    </row>
    <row r="31" s="1" customFormat="1" ht="24.9" customHeight="1" spans="1:11">
      <c r="A31" s="35" t="s">
        <v>82</v>
      </c>
      <c r="B31" s="35"/>
      <c r="C31" s="35"/>
      <c r="D31" s="34" t="s">
        <v>83</v>
      </c>
      <c r="E31" s="34"/>
      <c r="F31" s="34"/>
      <c r="G31" s="34"/>
      <c r="H31" s="34"/>
      <c r="I31" s="34"/>
      <c r="J31" s="34"/>
      <c r="K31" s="34"/>
    </row>
    <row r="32" s="1" customFormat="1" ht="12.9" hidden="1" customHeight="1" spans="1:11">
      <c r="A32" s="36" t="s">
        <v>84</v>
      </c>
      <c r="B32" s="36"/>
      <c r="C32" s="36"/>
      <c r="D32" s="36"/>
      <c r="E32" s="36"/>
      <c r="F32" s="36"/>
      <c r="G32" s="36"/>
      <c r="H32" s="36"/>
      <c r="I32" s="36"/>
      <c r="J32" s="36"/>
      <c r="K32" s="36"/>
    </row>
    <row r="33" s="1" customFormat="1" ht="24" hidden="1" customHeight="1" spans="1:11">
      <c r="A33" s="36" t="s">
        <v>85</v>
      </c>
      <c r="B33" s="36"/>
      <c r="C33" s="36"/>
      <c r="D33" s="36"/>
      <c r="E33" s="36"/>
      <c r="F33" s="36"/>
      <c r="G33" s="36"/>
      <c r="H33" s="36"/>
      <c r="I33" s="36"/>
      <c r="J33" s="36"/>
      <c r="K33" s="36"/>
    </row>
    <row r="34" s="1" customFormat="1" ht="12.9" hidden="1" customHeight="1" spans="1:11">
      <c r="A34" s="37" t="s">
        <v>86</v>
      </c>
      <c r="B34" s="37"/>
      <c r="C34" s="37"/>
      <c r="D34" s="37"/>
      <c r="E34" s="37"/>
      <c r="F34" s="37"/>
      <c r="G34" s="37"/>
      <c r="H34" s="37"/>
      <c r="I34" s="37"/>
      <c r="J34" s="37"/>
      <c r="K34" s="37"/>
    </row>
    <row r="35" s="1" customFormat="1" ht="24.9" hidden="1" customHeight="1" spans="1:11">
      <c r="A35" s="37" t="s">
        <v>87</v>
      </c>
      <c r="B35" s="37"/>
      <c r="C35" s="37"/>
      <c r="D35" s="37"/>
      <c r="E35" s="37"/>
      <c r="F35" s="37"/>
      <c r="G35" s="37"/>
      <c r="H35" s="37"/>
      <c r="I35" s="37"/>
      <c r="J35" s="37"/>
      <c r="K35" s="37"/>
    </row>
    <row r="36" s="1" customFormat="1" ht="39" hidden="1" customHeight="1" spans="1:11">
      <c r="A36" s="36" t="s">
        <v>88</v>
      </c>
      <c r="B36" s="36"/>
      <c r="C36" s="36"/>
      <c r="D36" s="36"/>
      <c r="E36" s="36"/>
      <c r="F36" s="36"/>
      <c r="G36" s="36"/>
      <c r="H36" s="36"/>
      <c r="I36" s="36"/>
      <c r="J36" s="36"/>
      <c r="K36" s="36"/>
    </row>
  </sheetData>
  <mergeCells count="65">
    <mergeCell ref="A2:K2"/>
    <mergeCell ref="A3:K3"/>
    <mergeCell ref="A4:C4"/>
    <mergeCell ref="D4:K4"/>
    <mergeCell ref="A5:C5"/>
    <mergeCell ref="D5:K5"/>
    <mergeCell ref="A6:C6"/>
    <mergeCell ref="D6:F6"/>
    <mergeCell ref="G6:H6"/>
    <mergeCell ref="I6:K6"/>
    <mergeCell ref="I7:J7"/>
    <mergeCell ref="I8:J8"/>
    <mergeCell ref="I9:J9"/>
    <mergeCell ref="I10:J10"/>
    <mergeCell ref="I11:J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E20:G20"/>
    <mergeCell ref="J20:K20"/>
    <mergeCell ref="B21:F21"/>
    <mergeCell ref="G21:K21"/>
    <mergeCell ref="B22:F22"/>
    <mergeCell ref="G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A30:G30"/>
    <mergeCell ref="J30:K30"/>
    <mergeCell ref="A31:C31"/>
    <mergeCell ref="D31:K31"/>
    <mergeCell ref="A32:K32"/>
    <mergeCell ref="A33:K33"/>
    <mergeCell ref="A34:K34"/>
    <mergeCell ref="A35:K35"/>
    <mergeCell ref="A36:K36"/>
    <mergeCell ref="A21:A22"/>
    <mergeCell ref="A23:A29"/>
    <mergeCell ref="B24:B27"/>
    <mergeCell ref="A7:C11"/>
    <mergeCell ref="A12:C20"/>
  </mergeCells>
  <pageMargins left="0.519444444444444" right="0.420833333333333" top="0.838194444444444" bottom="0.909027777777778" header="0.298611111111111" footer="0.298611111111111"/>
  <pageSetup paperSize="9" scale="8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促进残疾人就业奖励补贴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gongyoo66</cp:lastModifiedBy>
  <cp:revision>1</cp:revision>
  <dcterms:created xsi:type="dcterms:W3CDTF">2018-02-14T16:47:00Z</dcterms:created>
  <cp:lastPrinted>2023-06-09T08:04:00Z</cp:lastPrinted>
  <dcterms:modified xsi:type="dcterms:W3CDTF">2023-06-14T04:31:52Z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6F8FB0C8F8664813BFDA94C9CF3EBCC3_12</vt:lpwstr>
  </property>
</Properties>
</file>