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件4 市对区转移支付专用" sheetId="2" r:id="rId1"/>
  </sheets>
  <definedNames>
    <definedName name="_xlnm.Print_Titles" localSheetId="0">'附件4 市对区转移支付专用'!$2:$6</definedName>
  </definedNames>
  <calcPr calcId="144525"/>
</workbook>
</file>

<file path=xl/sharedStrings.xml><?xml version="1.0" encoding="utf-8"?>
<sst xmlns="http://schemas.openxmlformats.org/spreadsheetml/2006/main" count="114" uniqueCount="91">
  <si>
    <r>
      <rPr>
        <sz val="14"/>
        <rFont val="黑体"/>
        <charset val="134"/>
      </rPr>
      <t>附件</t>
    </r>
    <r>
      <rPr>
        <sz val="14"/>
        <rFont val="Times New Roman"/>
        <charset val="134"/>
      </rPr>
      <t>2</t>
    </r>
  </si>
  <si>
    <t>市残联转移支付项目绩效目标自评表 （市对区转移支付）</t>
  </si>
  <si>
    <t>（2022年度）</t>
  </si>
  <si>
    <t>转移支付名称</t>
  </si>
  <si>
    <t>盲人定向行走</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</si>
  <si>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</si>
  <si>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</si>
  <si>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</si>
  <si>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</si>
  <si>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</si>
  <si>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</si>
  <si>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</si>
  <si>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</si>
  <si>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</si>
  <si>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</si>
  <si>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</si>
  <si>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</si>
  <si>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</si>
  <si>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</si>
  <si>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</si>
  <si>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</si>
  <si>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</si>
  <si>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</si>
  <si>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</si>
  <si>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</si>
  <si>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存在问题和改进措施</t>
  </si>
  <si>
    <t>分配科学性</t>
  </si>
  <si>
    <t>严格按照转移支付管理制度以及资金管理办法规定的范围和标准分配资金。</t>
  </si>
  <si>
    <t>无</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</si>
  <si>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</si>
  <si>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</si>
  <si>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</si>
  <si>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</si>
  <si>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</si>
  <si>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</si>
  <si>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</si>
  <si>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严格按照预算安排的金额执行，不存在偏离预算数较多的问题</t>
  </si>
  <si>
    <t>年初预算为35.4万元，全年实际执行25.11万元，主要原因为河北区、滨海新区、静海区实际支出采取先进先出原则，均先使用上年结余资金，剩余部分使用本年预算资金，导致本年度预算资金使用不到位。津南区由于组织不到有盲定培训需求患者，导致本年度预算资金未执行。今后将加强项目运行过程中的监督，督促各区用足、用好项目经费，为残疾人提供优质服务。</t>
  </si>
  <si>
    <t xml:space="preserve"> </t>
  </si>
  <si>
    <t>预算绩效管理情况</t>
  </si>
  <si>
    <t>在细化下达预算时同步下达绩效目标，将有关资金纳入本级预算或对下转移支付绩效管理，开展绩效监控和绩效评价。</t>
  </si>
  <si>
    <t>支出责任履行情况</t>
  </si>
  <si>
    <t>按照财政事权和支出责任划分有关规定，足额安排资金履行本级支出责任。</t>
  </si>
  <si>
    <t>政策目标实现情况</t>
  </si>
  <si>
    <t>已按政策要求完成预期目标。</t>
  </si>
  <si>
    <t>总体目标完成情况</t>
  </si>
  <si>
    <t>总体目标</t>
  </si>
  <si>
    <t>全年实际完成情况</t>
  </si>
  <si>
    <t>通过为符合条件的视力残疾人配发辅具和提供盲人定向行走训练，帮助视力残疾人实现独立、安全行走。</t>
  </si>
  <si>
    <t>为1006名符合条件的视力残疾人提供了盲人定向行走训练，帮助视力残疾人实现了独立、安全行走，有效提高了残疾人群体生活质量，得到了受训残疾人的好评。</t>
  </si>
  <si>
    <t>绩效指标</t>
  </si>
  <si>
    <t>一级
指标</t>
  </si>
  <si>
    <t>二级指标</t>
  </si>
  <si>
    <t>三级指标</t>
  </si>
  <si>
    <t>指标值</t>
  </si>
  <si>
    <t>全年实际完成值</t>
  </si>
  <si>
    <t>未完成原因和改进措施</t>
  </si>
  <si>
    <t>产
出
指
标</t>
  </si>
  <si>
    <t>数量指标</t>
  </si>
  <si>
    <t>保障符合条件的残疾人数量</t>
  </si>
  <si>
    <t>≥1000人</t>
  </si>
  <si>
    <t>1006人</t>
  </si>
  <si>
    <t>质量指标</t>
  </si>
  <si>
    <t>补贴足额拨付率</t>
  </si>
  <si>
    <t>时效指标</t>
  </si>
  <si>
    <t>补贴及时拨付率</t>
  </si>
  <si>
    <t>成本指标</t>
  </si>
  <si>
    <t>市级补助金额</t>
  </si>
  <si>
    <t>≤35.4万元</t>
  </si>
  <si>
    <t>25.11万元</t>
  </si>
  <si>
    <t>效益指标</t>
  </si>
  <si>
    <t>社会效益
指标</t>
  </si>
  <si>
    <t>保障残疾人群体生活质量</t>
  </si>
  <si>
    <t>效果显著</t>
  </si>
  <si>
    <t>通过为符合条件的视力残疾人配发辅具和提供盲人定向行走训练，帮助视力残疾人实现独立、安全行走，有效保障残疾人群体生活质量</t>
  </si>
  <si>
    <t>可持续影响指标</t>
  </si>
  <si>
    <t>促进社会和谐</t>
  </si>
  <si>
    <t>长期</t>
  </si>
  <si>
    <t>通过为符合条件的视力残疾人配发辅具和提供盲人定向行走训练，帮助视力残疾人实现独立、安全行走，有效促进了社会和谐</t>
  </si>
  <si>
    <t>满意度指标</t>
  </si>
  <si>
    <t>服务对象
满意度指标</t>
  </si>
  <si>
    <t>符合条件的残疾人满意度</t>
  </si>
  <si>
    <t>≥85%</t>
  </si>
  <si>
    <t>95.56%</t>
  </si>
  <si>
    <t>总分</t>
  </si>
  <si>
    <t>说明</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</si>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</sst>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31">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b/>
      <sz val="16"/>
      <color rgb="FF000000"/>
      <name val="宋体"/>
      <charset val="134"/>
    </font>
    <font>
      <b/>
      <sz val="16"/>
      <color theme="1"/>
      <name val="宋体"/>
      <charset val="134"/>
      <scheme val="minor"/>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3" fillId="9" borderId="0" applyNumberFormat="0" applyBorder="0" applyAlignment="0" applyProtection="0">
      <alignment vertical="center"/>
    </xf>
    <xf numFmtId="0" fontId="17" fillId="0" borderId="10" applyNumberFormat="0" applyFill="0" applyAlignment="0" applyProtection="0">
      <alignment vertical="center"/>
    </xf>
    <xf numFmtId="0" fontId="13"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0" fillId="0" borderId="0">
      <alignment vertical="center"/>
    </xf>
    <xf numFmtId="0" fontId="16" fillId="0" borderId="0">
      <alignment vertical="center"/>
    </xf>
    <xf numFmtId="43" fontId="16" fillId="0" borderId="0" applyFont="0" applyFill="0" applyBorder="0" applyAlignment="0" applyProtection="0">
      <alignment vertical="center"/>
    </xf>
    <xf numFmtId="0" fontId="16" fillId="0" borderId="0">
      <alignment vertical="center"/>
    </xf>
    <xf numFmtId="0" fontId="0" fillId="0" borderId="0">
      <alignment vertical="center"/>
    </xf>
  </cellStyleXfs>
  <cellXfs count="37">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2" fontId="7" fillId="0" borderId="2" xfId="0" applyNumberFormat="1" applyFont="1" applyBorder="1" applyAlignment="1">
      <alignment horizontal="center" vertical="center" wrapText="1"/>
    </xf>
    <xf numFmtId="0" fontId="2" fillId="0" borderId="2" xfId="0" applyFont="1" applyBorder="1" applyAlignment="1">
      <alignment vertical="center" wrapText="1"/>
    </xf>
    <xf numFmtId="2" fontId="2"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2" fillId="0" borderId="2" xfId="0" applyFont="1" applyBorder="1" applyAlignment="1">
      <alignment horizontal="left" vertical="center" wrapText="1" readingOrder="1"/>
    </xf>
    <xf numFmtId="0" fontId="7" fillId="0" borderId="6" xfId="0" applyFont="1" applyBorder="1" applyAlignment="1">
      <alignment horizontal="left"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Alignment="1">
      <alignment horizontal="justify" vertical="center" wrapText="1" readingOrder="1"/>
    </xf>
    <xf numFmtId="0" fontId="2" fillId="0" borderId="0" xfId="0" applyFont="1" applyAlignment="1">
      <alignment horizontal="left" vertical="center" wrapText="1" readingOrder="1"/>
    </xf>
    <xf numFmtId="176" fontId="2" fillId="0" borderId="2"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7" fontId="2" fillId="0" borderId="2" xfId="0" applyNumberFormat="1" applyFont="1" applyBorder="1" applyAlignment="1">
      <alignment horizontal="center"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常规 4" xfId="59"/>
    <cellStyle name="千位分隔 2"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tabSelected="1" workbookViewId="0">
      <selection activeCell="F58" sqref="F58"/>
    </sheetView>
  </sheetViews>
  <sheetFormatPr defaultColWidth="8.875" defaultRowHeight="13.5"/>
  <cols>
    <col min="1" max="1" width="4.625" customWidth="1"/>
    <col min="2" max="2" width="6.25" customWidth="1"/>
    <col min="3" max="3" width="10.125" customWidth="1"/>
    <col min="4" max="4" width="20.5" customWidth="1"/>
    <col min="5" max="6" width="10.75" customWidth="1"/>
    <col min="7" max="7" width="12.375" customWidth="1"/>
    <col min="8" max="8" width="6.625" customWidth="1"/>
    <col min="9" max="9" width="7.625" customWidth="1"/>
    <col min="10" max="10" width="6.75" customWidth="1"/>
    <col min="11" max="11" width="21.375" customWidth="1"/>
  </cols>
  <sheetData>
    <row r="1" s="1" customFormat="1" ht="16.5" customHeight="1" spans="1:5">
      <c r="A1" s="3" t="s">
        <v>0</v>
      </c>
      <c r="B1" s="4"/>
      <c r="C1" s="4"/>
      <c r="D1" s="4"/>
      <c r="E1" s="4"/>
    </row>
    <row r="2" ht="27.75" customHeight="1" spans="1:11">
      <c r="A2" s="5" t="s">
        <v>1</v>
      </c>
      <c r="B2" s="6"/>
      <c r="C2" s="6"/>
      <c r="D2" s="6"/>
      <c r="E2" s="6"/>
      <c r="F2" s="6"/>
      <c r="G2" s="6"/>
      <c r="H2" s="6"/>
      <c r="I2" s="6"/>
      <c r="J2" s="6"/>
      <c r="K2" s="6"/>
    </row>
    <row r="3" ht="21.95" customHeight="1" spans="1:11">
      <c r="A3" s="7" t="s">
        <v>2</v>
      </c>
      <c r="B3" s="7"/>
      <c r="C3" s="7"/>
      <c r="D3" s="7"/>
      <c r="E3" s="7"/>
      <c r="F3" s="7"/>
      <c r="G3" s="7"/>
      <c r="H3" s="7"/>
      <c r="I3" s="7"/>
      <c r="J3" s="7"/>
      <c r="K3" s="7"/>
    </row>
    <row r="4" s="2" customFormat="1" ht="16.9" customHeight="1" spans="1:11">
      <c r="A4" s="8" t="s">
        <v>3</v>
      </c>
      <c r="B4" s="8"/>
      <c r="C4" s="8"/>
      <c r="D4" s="8" t="s">
        <v>4</v>
      </c>
      <c r="E4" s="8"/>
      <c r="F4" s="8"/>
      <c r="G4" s="8"/>
      <c r="H4" s="8"/>
      <c r="I4" s="8"/>
      <c r="J4" s="8"/>
      <c r="K4" s="8"/>
    </row>
    <row r="5" s="2" customFormat="1" ht="16.15" customHeight="1" spans="1:11">
      <c r="A5" s="8" t="s">
        <v>5</v>
      </c>
      <c r="B5" s="8"/>
      <c r="C5" s="8"/>
      <c r="D5" s="9" t="s">
        <v>6</v>
      </c>
      <c r="E5" s="9"/>
      <c r="F5" s="9"/>
      <c r="G5" s="9"/>
      <c r="H5" s="9"/>
      <c r="I5" s="9"/>
      <c r="J5" s="9"/>
      <c r="K5" s="9"/>
    </row>
    <row r="6" s="2" customFormat="1" ht="16.15" customHeight="1" spans="1:11">
      <c r="A6" s="8" t="s">
        <v>7</v>
      </c>
      <c r="B6" s="8"/>
      <c r="C6" s="8"/>
      <c r="D6" s="10" t="s">
        <v>8</v>
      </c>
      <c r="E6" s="11"/>
      <c r="F6" s="12"/>
      <c r="G6" s="10" t="s">
        <v>9</v>
      </c>
      <c r="H6" s="12"/>
      <c r="I6" s="10" t="s">
        <v>8</v>
      </c>
      <c r="J6" s="11"/>
      <c r="K6" s="12"/>
    </row>
    <row r="7" s="2" customFormat="1" ht="29.45" customHeight="1" spans="1:11">
      <c r="A7" s="8" t="s">
        <v>10</v>
      </c>
      <c r="B7" s="8"/>
      <c r="C7" s="8"/>
      <c r="D7" s="13"/>
      <c r="E7" s="9" t="s">
        <v>11</v>
      </c>
      <c r="F7" s="8" t="s">
        <v>12</v>
      </c>
      <c r="G7" s="8" t="s">
        <v>13</v>
      </c>
      <c r="H7" s="8" t="s">
        <v>14</v>
      </c>
      <c r="I7" s="8" t="s">
        <v>15</v>
      </c>
      <c r="J7" s="8"/>
      <c r="K7" s="8" t="s">
        <v>16</v>
      </c>
    </row>
    <row r="8" s="2" customFormat="1" ht="13.15" customHeight="1" spans="1:11">
      <c r="A8" s="8"/>
      <c r="B8" s="8"/>
      <c r="C8" s="8"/>
      <c r="D8" s="13" t="s">
        <v>17</v>
      </c>
      <c r="E8" s="14">
        <f t="shared" ref="E8:G8" si="0">E9+E11</f>
        <v>41.76</v>
      </c>
      <c r="F8" s="14">
        <f t="shared" si="0"/>
        <v>41.76</v>
      </c>
      <c r="G8" s="14">
        <f t="shared" si="0"/>
        <v>31.47</v>
      </c>
      <c r="H8" s="8">
        <v>10</v>
      </c>
      <c r="I8" s="25">
        <f t="shared" ref="I8:I11" si="1">G8/F8</f>
        <v>0.753591954022989</v>
      </c>
      <c r="J8" s="25"/>
      <c r="K8" s="34">
        <v>7.5</v>
      </c>
    </row>
    <row r="9" s="2" customFormat="1" ht="13.15" customHeight="1" spans="1:11">
      <c r="A9" s="8"/>
      <c r="B9" s="8"/>
      <c r="C9" s="8"/>
      <c r="D9" s="15" t="s">
        <v>18</v>
      </c>
      <c r="E9" s="16">
        <v>35.4</v>
      </c>
      <c r="F9" s="16">
        <v>35.4</v>
      </c>
      <c r="G9" s="16">
        <v>25.11</v>
      </c>
      <c r="H9" s="8" t="s">
        <v>19</v>
      </c>
      <c r="I9" s="25">
        <f t="shared" si="1"/>
        <v>0.709322033898305</v>
      </c>
      <c r="J9" s="25"/>
      <c r="K9" s="8" t="s">
        <v>19</v>
      </c>
    </row>
    <row r="10" s="2" customFormat="1" ht="13.15" customHeight="1" spans="1:11">
      <c r="A10" s="8"/>
      <c r="B10" s="8"/>
      <c r="C10" s="8"/>
      <c r="D10" s="13" t="s">
        <v>20</v>
      </c>
      <c r="E10" s="14">
        <v>0</v>
      </c>
      <c r="F10" s="14">
        <v>0</v>
      </c>
      <c r="G10" s="16">
        <v>0</v>
      </c>
      <c r="H10" s="8" t="s">
        <v>19</v>
      </c>
      <c r="I10" s="26">
        <v>0</v>
      </c>
      <c r="J10" s="26"/>
      <c r="K10" s="8" t="s">
        <v>19</v>
      </c>
    </row>
    <row r="11" s="2" customFormat="1" ht="13.15" customHeight="1" spans="1:11">
      <c r="A11" s="8"/>
      <c r="B11" s="8"/>
      <c r="C11" s="8"/>
      <c r="D11" s="13" t="s">
        <v>21</v>
      </c>
      <c r="E11" s="17">
        <v>6.36</v>
      </c>
      <c r="F11" s="17">
        <v>6.36</v>
      </c>
      <c r="G11" s="16">
        <v>6.36</v>
      </c>
      <c r="H11" s="8" t="s">
        <v>19</v>
      </c>
      <c r="I11" s="25">
        <f t="shared" si="1"/>
        <v>1</v>
      </c>
      <c r="J11" s="25"/>
      <c r="K11" s="8" t="s">
        <v>19</v>
      </c>
    </row>
    <row r="12" s="2" customFormat="1" ht="24.95" customHeight="1" spans="1:11">
      <c r="A12" s="8" t="s">
        <v>22</v>
      </c>
      <c r="B12" s="8"/>
      <c r="C12" s="8"/>
      <c r="D12" s="13"/>
      <c r="E12" s="9" t="s">
        <v>23</v>
      </c>
      <c r="F12" s="9"/>
      <c r="G12" s="9"/>
      <c r="H12" s="12" t="s">
        <v>24</v>
      </c>
      <c r="I12" s="9" t="s">
        <v>16</v>
      </c>
      <c r="J12" s="8" t="s">
        <v>25</v>
      </c>
      <c r="K12" s="8"/>
    </row>
    <row r="13" s="2" customFormat="1" ht="30" customHeight="1" spans="1:11">
      <c r="A13" s="8"/>
      <c r="B13" s="8"/>
      <c r="C13" s="8"/>
      <c r="D13" s="15" t="s">
        <v>26</v>
      </c>
      <c r="E13" s="18" t="s">
        <v>27</v>
      </c>
      <c r="F13" s="18"/>
      <c r="G13" s="18"/>
      <c r="H13" s="12">
        <v>5</v>
      </c>
      <c r="I13" s="35">
        <v>5</v>
      </c>
      <c r="J13" s="9" t="s">
        <v>28</v>
      </c>
      <c r="K13" s="9"/>
    </row>
    <row r="14" s="2" customFormat="1" ht="42.75" customHeight="1" spans="1:11">
      <c r="A14" s="8"/>
      <c r="B14" s="8"/>
      <c r="C14" s="8"/>
      <c r="D14" s="19" t="s">
        <v>29</v>
      </c>
      <c r="E14" s="18" t="s">
        <v>30</v>
      </c>
      <c r="F14" s="18"/>
      <c r="G14" s="18"/>
      <c r="H14" s="12">
        <v>5</v>
      </c>
      <c r="I14" s="35">
        <v>5</v>
      </c>
      <c r="J14" s="9" t="s">
        <v>28</v>
      </c>
      <c r="K14" s="9"/>
    </row>
    <row r="15" s="2" customFormat="1" ht="56.25" customHeight="1" spans="1:11">
      <c r="A15" s="8"/>
      <c r="B15" s="8"/>
      <c r="C15" s="8"/>
      <c r="D15" s="19" t="s">
        <v>31</v>
      </c>
      <c r="E15" s="18" t="s">
        <v>32</v>
      </c>
      <c r="F15" s="18"/>
      <c r="G15" s="18"/>
      <c r="H15" s="12">
        <v>5</v>
      </c>
      <c r="I15" s="35">
        <v>5</v>
      </c>
      <c r="J15" s="9" t="s">
        <v>28</v>
      </c>
      <c r="K15" s="9"/>
    </row>
    <row r="16" s="2" customFormat="1" ht="40.5" customHeight="1" spans="1:11">
      <c r="A16" s="8"/>
      <c r="B16" s="8"/>
      <c r="C16" s="8"/>
      <c r="D16" s="19" t="s">
        <v>33</v>
      </c>
      <c r="E16" s="18" t="s">
        <v>34</v>
      </c>
      <c r="F16" s="18"/>
      <c r="G16" s="18"/>
      <c r="H16" s="12">
        <v>5</v>
      </c>
      <c r="I16" s="35">
        <v>5</v>
      </c>
      <c r="J16" s="9" t="s">
        <v>28</v>
      </c>
      <c r="K16" s="9"/>
    </row>
    <row r="17" s="2" customFormat="1" ht="140" customHeight="1" spans="1:12">
      <c r="A17" s="8"/>
      <c r="B17" s="8"/>
      <c r="C17" s="8"/>
      <c r="D17" s="19" t="s">
        <v>35</v>
      </c>
      <c r="E17" s="18" t="s">
        <v>36</v>
      </c>
      <c r="F17" s="18"/>
      <c r="G17" s="18"/>
      <c r="H17" s="12">
        <v>5</v>
      </c>
      <c r="I17" s="35">
        <v>4.5</v>
      </c>
      <c r="J17" s="13" t="s">
        <v>37</v>
      </c>
      <c r="K17" s="13"/>
      <c r="L17" s="2" t="s">
        <v>38</v>
      </c>
    </row>
    <row r="18" s="2" customFormat="1" ht="47.25" customHeight="1" spans="1:11">
      <c r="A18" s="8"/>
      <c r="B18" s="8"/>
      <c r="C18" s="8"/>
      <c r="D18" s="19" t="s">
        <v>39</v>
      </c>
      <c r="E18" s="18" t="s">
        <v>40</v>
      </c>
      <c r="F18" s="18"/>
      <c r="G18" s="18"/>
      <c r="H18" s="12">
        <v>5</v>
      </c>
      <c r="I18" s="35">
        <v>5</v>
      </c>
      <c r="J18" s="9" t="s">
        <v>28</v>
      </c>
      <c r="K18" s="9"/>
    </row>
    <row r="19" s="2" customFormat="1" ht="31.5" customHeight="1" spans="1:11">
      <c r="A19" s="8"/>
      <c r="B19" s="8"/>
      <c r="C19" s="8"/>
      <c r="D19" s="19" t="s">
        <v>41</v>
      </c>
      <c r="E19" s="18" t="s">
        <v>42</v>
      </c>
      <c r="F19" s="18"/>
      <c r="G19" s="18"/>
      <c r="H19" s="12">
        <v>5</v>
      </c>
      <c r="I19" s="35">
        <v>5</v>
      </c>
      <c r="J19" s="9" t="s">
        <v>28</v>
      </c>
      <c r="K19" s="9"/>
    </row>
    <row r="20" s="2" customFormat="1" ht="30.6" customHeight="1" spans="1:11">
      <c r="A20" s="8"/>
      <c r="B20" s="8"/>
      <c r="C20" s="8"/>
      <c r="D20" s="19" t="s">
        <v>43</v>
      </c>
      <c r="E20" s="20" t="s">
        <v>44</v>
      </c>
      <c r="F20" s="20"/>
      <c r="G20" s="20"/>
      <c r="H20" s="12">
        <v>5</v>
      </c>
      <c r="I20" s="35">
        <v>5</v>
      </c>
      <c r="J20" s="9" t="s">
        <v>28</v>
      </c>
      <c r="K20" s="9"/>
    </row>
    <row r="21" s="2" customFormat="1" ht="16.15" customHeight="1" spans="1:11">
      <c r="A21" s="8" t="s">
        <v>45</v>
      </c>
      <c r="B21" s="8" t="s">
        <v>46</v>
      </c>
      <c r="C21" s="8"/>
      <c r="D21" s="8"/>
      <c r="E21" s="8"/>
      <c r="F21" s="8"/>
      <c r="G21" s="8" t="s">
        <v>47</v>
      </c>
      <c r="H21" s="8"/>
      <c r="I21" s="8"/>
      <c r="J21" s="8"/>
      <c r="K21" s="8"/>
    </row>
    <row r="22" s="2" customFormat="1" ht="48.75" customHeight="1" spans="1:11">
      <c r="A22" s="8"/>
      <c r="B22" s="8" t="s">
        <v>48</v>
      </c>
      <c r="C22" s="8"/>
      <c r="D22" s="8"/>
      <c r="E22" s="8"/>
      <c r="F22" s="8"/>
      <c r="G22" s="8" t="s">
        <v>49</v>
      </c>
      <c r="H22" s="8"/>
      <c r="I22" s="8"/>
      <c r="J22" s="8"/>
      <c r="K22" s="8"/>
    </row>
    <row r="23" s="2" customFormat="1" ht="30" customHeight="1" spans="1:11">
      <c r="A23" s="21" t="s">
        <v>50</v>
      </c>
      <c r="B23" s="8" t="s">
        <v>51</v>
      </c>
      <c r="C23" s="8" t="s">
        <v>52</v>
      </c>
      <c r="D23" s="8" t="s">
        <v>53</v>
      </c>
      <c r="E23" s="8"/>
      <c r="F23" s="8" t="s">
        <v>54</v>
      </c>
      <c r="G23" s="8" t="s">
        <v>55</v>
      </c>
      <c r="H23" s="8" t="s">
        <v>14</v>
      </c>
      <c r="I23" s="8" t="s">
        <v>16</v>
      </c>
      <c r="J23" s="8" t="s">
        <v>56</v>
      </c>
      <c r="K23" s="8"/>
    </row>
    <row r="24" s="2" customFormat="1" ht="30" customHeight="1" spans="1:11">
      <c r="A24" s="21"/>
      <c r="B24" s="22" t="s">
        <v>57</v>
      </c>
      <c r="C24" s="22" t="s">
        <v>58</v>
      </c>
      <c r="D24" s="23" t="s">
        <v>59</v>
      </c>
      <c r="E24" s="24"/>
      <c r="F24" s="8" t="s">
        <v>60</v>
      </c>
      <c r="G24" s="8" t="s">
        <v>61</v>
      </c>
      <c r="H24" s="8">
        <v>5</v>
      </c>
      <c r="I24" s="34">
        <v>5</v>
      </c>
      <c r="J24" s="23" t="s">
        <v>28</v>
      </c>
      <c r="K24" s="24"/>
    </row>
    <row r="25" s="2" customFormat="1" ht="30" customHeight="1" spans="1:11">
      <c r="A25" s="21"/>
      <c r="B25" s="22"/>
      <c r="C25" s="22" t="s">
        <v>62</v>
      </c>
      <c r="D25" s="23" t="s">
        <v>63</v>
      </c>
      <c r="E25" s="24"/>
      <c r="F25" s="25">
        <v>1</v>
      </c>
      <c r="G25" s="26">
        <v>1</v>
      </c>
      <c r="H25" s="8">
        <v>10</v>
      </c>
      <c r="I25" s="34">
        <v>10</v>
      </c>
      <c r="J25" s="23" t="s">
        <v>28</v>
      </c>
      <c r="K25" s="24"/>
    </row>
    <row r="26" s="2" customFormat="1" ht="30" customHeight="1" spans="1:11">
      <c r="A26" s="21"/>
      <c r="B26" s="22"/>
      <c r="C26" s="22" t="s">
        <v>64</v>
      </c>
      <c r="D26" s="23" t="s">
        <v>65</v>
      </c>
      <c r="E26" s="24"/>
      <c r="F26" s="25">
        <v>1</v>
      </c>
      <c r="G26" s="26">
        <v>1</v>
      </c>
      <c r="H26" s="8">
        <v>10</v>
      </c>
      <c r="I26" s="34">
        <v>10</v>
      </c>
      <c r="J26" s="23" t="s">
        <v>28</v>
      </c>
      <c r="K26" s="24"/>
    </row>
    <row r="27" s="2" customFormat="1" ht="30" customHeight="1" spans="1:11">
      <c r="A27" s="21"/>
      <c r="B27" s="22"/>
      <c r="C27" s="22" t="s">
        <v>66</v>
      </c>
      <c r="D27" s="23" t="s">
        <v>67</v>
      </c>
      <c r="E27" s="24"/>
      <c r="F27" s="8" t="s">
        <v>68</v>
      </c>
      <c r="G27" s="8" t="s">
        <v>69</v>
      </c>
      <c r="H27" s="8">
        <v>5</v>
      </c>
      <c r="I27" s="34">
        <v>5</v>
      </c>
      <c r="J27" s="23" t="s">
        <v>28</v>
      </c>
      <c r="K27" s="24"/>
    </row>
    <row r="28" s="2" customFormat="1" ht="136.5" customHeight="1" spans="1:11">
      <c r="A28" s="21"/>
      <c r="B28" s="22" t="s">
        <v>70</v>
      </c>
      <c r="C28" s="22" t="s">
        <v>71</v>
      </c>
      <c r="D28" s="23" t="s">
        <v>72</v>
      </c>
      <c r="E28" s="24"/>
      <c r="F28" s="8" t="s">
        <v>73</v>
      </c>
      <c r="G28" s="8" t="s">
        <v>74</v>
      </c>
      <c r="H28" s="8">
        <v>10</v>
      </c>
      <c r="I28" s="34">
        <v>10</v>
      </c>
      <c r="J28" s="23" t="s">
        <v>28</v>
      </c>
      <c r="K28" s="24"/>
    </row>
    <row r="29" s="2" customFormat="1" ht="131.45" customHeight="1" spans="1:11">
      <c r="A29" s="21"/>
      <c r="B29" s="22"/>
      <c r="C29" s="22" t="s">
        <v>75</v>
      </c>
      <c r="D29" s="23" t="s">
        <v>76</v>
      </c>
      <c r="E29" s="24"/>
      <c r="F29" s="8" t="s">
        <v>77</v>
      </c>
      <c r="G29" s="8" t="s">
        <v>78</v>
      </c>
      <c r="H29" s="8">
        <v>5</v>
      </c>
      <c r="I29" s="34">
        <v>5</v>
      </c>
      <c r="J29" s="23" t="s">
        <v>28</v>
      </c>
      <c r="K29" s="24"/>
    </row>
    <row r="30" s="2" customFormat="1" ht="30" customHeight="1" spans="1:11">
      <c r="A30" s="21"/>
      <c r="B30" s="22" t="s">
        <v>79</v>
      </c>
      <c r="C30" s="22" t="s">
        <v>80</v>
      </c>
      <c r="D30" s="23" t="s">
        <v>81</v>
      </c>
      <c r="E30" s="24"/>
      <c r="F30" s="8" t="s">
        <v>82</v>
      </c>
      <c r="G30" s="27" t="s">
        <v>83</v>
      </c>
      <c r="H30" s="8">
        <v>5</v>
      </c>
      <c r="I30" s="34">
        <v>5</v>
      </c>
      <c r="J30" s="23" t="s">
        <v>28</v>
      </c>
      <c r="K30" s="24"/>
    </row>
    <row r="31" s="2" customFormat="1" ht="24.95" customHeight="1" spans="1:11">
      <c r="A31" s="28" t="s">
        <v>84</v>
      </c>
      <c r="B31" s="29"/>
      <c r="C31" s="29"/>
      <c r="D31" s="29"/>
      <c r="E31" s="29"/>
      <c r="F31" s="29"/>
      <c r="G31" s="30"/>
      <c r="H31" s="31">
        <v>100</v>
      </c>
      <c r="I31" s="36">
        <f>SUM(I24:I30)+SUM(I13:I20)+K8</f>
        <v>97</v>
      </c>
      <c r="J31" s="28"/>
      <c r="K31" s="30"/>
    </row>
    <row r="32" s="2" customFormat="1" ht="24.95" customHeight="1" spans="1:11">
      <c r="A32" s="31" t="s">
        <v>85</v>
      </c>
      <c r="B32" s="31"/>
      <c r="C32" s="31"/>
      <c r="D32" s="31" t="s">
        <v>28</v>
      </c>
      <c r="E32" s="31"/>
      <c r="F32" s="31"/>
      <c r="G32" s="31"/>
      <c r="H32" s="31"/>
      <c r="I32" s="31"/>
      <c r="J32" s="31"/>
      <c r="K32" s="31"/>
    </row>
    <row r="33" s="2" customFormat="1" ht="12.95" hidden="1" customHeight="1" spans="1:11">
      <c r="A33" s="32" t="s">
        <v>86</v>
      </c>
      <c r="B33" s="32"/>
      <c r="C33" s="32"/>
      <c r="D33" s="32"/>
      <c r="E33" s="32"/>
      <c r="F33" s="32"/>
      <c r="G33" s="32"/>
      <c r="H33" s="32"/>
      <c r="I33" s="32"/>
      <c r="J33" s="32"/>
      <c r="K33" s="32"/>
    </row>
    <row r="34" s="2" customFormat="1" ht="24" hidden="1" customHeight="1" spans="1:11">
      <c r="A34" s="32" t="s">
        <v>87</v>
      </c>
      <c r="B34" s="32"/>
      <c r="C34" s="32"/>
      <c r="D34" s="32"/>
      <c r="E34" s="32"/>
      <c r="F34" s="32"/>
      <c r="G34" s="32"/>
      <c r="H34" s="32"/>
      <c r="I34" s="32"/>
      <c r="J34" s="32"/>
      <c r="K34" s="32"/>
    </row>
    <row r="35" s="2" customFormat="1" ht="12.95" hidden="1" customHeight="1" spans="1:11">
      <c r="A35" s="33" t="s">
        <v>88</v>
      </c>
      <c r="B35" s="33"/>
      <c r="C35" s="33"/>
      <c r="D35" s="33"/>
      <c r="E35" s="33"/>
      <c r="F35" s="33"/>
      <c r="G35" s="33"/>
      <c r="H35" s="33"/>
      <c r="I35" s="33"/>
      <c r="J35" s="33"/>
      <c r="K35" s="33"/>
    </row>
    <row r="36" s="2" customFormat="1" ht="24.95" hidden="1" customHeight="1" spans="1:11">
      <c r="A36" s="33" t="s">
        <v>89</v>
      </c>
      <c r="B36" s="33"/>
      <c r="C36" s="33"/>
      <c r="D36" s="33"/>
      <c r="E36" s="33"/>
      <c r="F36" s="33"/>
      <c r="G36" s="33"/>
      <c r="H36" s="33"/>
      <c r="I36" s="33"/>
      <c r="J36" s="33"/>
      <c r="K36" s="33"/>
    </row>
    <row r="37" s="2" customFormat="1" ht="39" hidden="1" customHeight="1" spans="1:11">
      <c r="A37" s="32" t="s">
        <v>90</v>
      </c>
      <c r="B37" s="32"/>
      <c r="C37" s="32"/>
      <c r="D37" s="32"/>
      <c r="E37" s="32"/>
      <c r="F37" s="32"/>
      <c r="G37" s="32"/>
      <c r="H37" s="32"/>
      <c r="I37" s="32"/>
      <c r="J37" s="32"/>
      <c r="K37" s="32"/>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E20:G20"/>
    <mergeCell ref="J20:K20"/>
    <mergeCell ref="B21:F21"/>
    <mergeCell ref="G21:K21"/>
    <mergeCell ref="B22:F22"/>
    <mergeCell ref="G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A31:G31"/>
    <mergeCell ref="J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pageMargins left="0.590277777777778" right="0.590277777777778" top="0.511805555555556" bottom="0.314583333333333" header="0.314583333333333" footer="0.314583333333333"/>
  <pageSetup paperSize="9" scale="7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2023-05-22T09:45:00Z</cp:lastPrinted>
  <dcterms:modified xsi:type="dcterms:W3CDTF">2023-06-14T03:20:47Z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C61B5C4F6F974A1B9AECF28B6548C973_12</vt:lpwstr>
  </property>
</Properties>
</file>